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5506" windowWidth="12120" windowHeight="7935" firstSheet="11" activeTab="15"/>
  </bookViews>
  <sheets>
    <sheet name="1 общ инф" sheetId="1" r:id="rId1"/>
    <sheet name="150 домов" sheetId="2" r:id="rId2"/>
    <sheet name="перечень общ имущ" sheetId="3" r:id="rId3"/>
    <sheet name="данные СРО" sheetId="4" r:id="rId4"/>
    <sheet name="перечень услуг п 10" sheetId="5" r:id="rId5"/>
    <sheet name="виды ремонтов п.10" sheetId="6" r:id="rId6"/>
    <sheet name="договор" sheetId="7" r:id="rId7"/>
    <sheet name="приложение  к дог 1" sheetId="8" r:id="rId8"/>
    <sheet name="приложение к договору 2" sheetId="9" r:id="rId9"/>
    <sheet name="снижен по содер" sheetId="10" r:id="rId10"/>
    <sheet name="переодичность уборки" sheetId="11" r:id="rId11"/>
    <sheet name="договор деят" sheetId="12" r:id="rId12"/>
    <sheet name="тарифы п.14б" sheetId="13" r:id="rId13"/>
    <sheet name="выполнение заявок 2013" sheetId="14" r:id="rId14"/>
    <sheet name="заявки по видам" sheetId="15" r:id="rId15"/>
    <sheet name="сведения о нарушп.12" sheetId="16" r:id="rId16"/>
  </sheets>
  <definedNames/>
  <calcPr fullCalcOnLoad="1"/>
</workbook>
</file>

<file path=xl/sharedStrings.xml><?xml version="1.0" encoding="utf-8"?>
<sst xmlns="http://schemas.openxmlformats.org/spreadsheetml/2006/main" count="1229" uniqueCount="735">
  <si>
    <t>Общие работы, выполняемые для надлежащего содержания систем водоснабжения (холодного и горячего), отопления и водоотведения: проверка исправности и работоспособности, регулировка и техническое обслуживание запорной арматуры, контрольно-измерительных приборов и элементов, скрытых от постоянного наблюдения (разводящих трубопроводов и оборудования на чердаке, в техническом подвале), постоянный контроль параметров теплоносителя и воды.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внутреннего водоотведения; промывка участков водопровода после выполнения ремонтных работ на водопроводе; промывка систем водоснабжения для удаления коррозионных отложений. Работы, выполняемые в целях надлежащего содержания систем теплоснабжения (отопление, горячее водоснабжение): испытания на прочность (гидравлические испытания) узлов ввода и систем отопления;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</si>
  <si>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Постоянно по обращениям граждан</t>
  </si>
  <si>
    <t>5.</t>
  </si>
  <si>
    <t>электрического</t>
  </si>
  <si>
    <t>Проверка заземления оболочки электрокабеля, оборудования, замеры сопротивления изоляции проводов; проверка и обеспечение работоспособности устройств защитного отключения. Техническое обслуживание и ремонт и замена силовых и осветительных установок, очистка клемм и соединений в групповых щитках и распределительных шкафах, наладка электрооборудования, замена перегоревших ламп в помещениях общего пользования и наружного (дворового) освещения.</t>
  </si>
  <si>
    <t>Постоянно По обращениям граждан</t>
  </si>
  <si>
    <t>6.</t>
  </si>
  <si>
    <t>Аварийно-диспетчерская служба</t>
  </si>
  <si>
    <t>Устранение, ликвидация аварийных ситуаций в системах центрального отопления, холодного и горячего водоснабжения, водоотведения, электроснабжения в местах общего пользования.</t>
  </si>
  <si>
    <t>По обращениям граждан в течение суток</t>
  </si>
  <si>
    <t>Дератизация подвала</t>
  </si>
  <si>
    <t>Дезинсекция подвала</t>
  </si>
  <si>
    <t>3 раза в год</t>
  </si>
  <si>
    <t>8.</t>
  </si>
  <si>
    <t>Уборка придомовой территории</t>
  </si>
  <si>
    <t>Ежедневно, в рабочие дни</t>
  </si>
  <si>
    <t>9.</t>
  </si>
  <si>
    <t>Уборка лестничных клеток</t>
  </si>
  <si>
    <t>Влажное подметание</t>
  </si>
  <si>
    <t>2 раза в неделю</t>
  </si>
  <si>
    <t>Влажная протирка стен, дверей, плафонов, эл.щитов, почтовых ящиков, подоконников, отопительных приборов</t>
  </si>
  <si>
    <t>Мытье лестничных площадок</t>
  </si>
  <si>
    <t>2 раза за теплый период (весна, осень)</t>
  </si>
  <si>
    <t>10.</t>
  </si>
  <si>
    <t>Вывоз твердых бытовых отходов (ТБО)</t>
  </si>
  <si>
    <t>по графику вывоза</t>
  </si>
  <si>
    <t>отдельным тарифом</t>
  </si>
  <si>
    <t>Снижение платы за  снижение качества выполняемых работ</t>
  </si>
  <si>
    <t>ООО "Энергия"</t>
  </si>
  <si>
    <t xml:space="preserve">Договор на отпуск питьевой воды </t>
  </si>
  <si>
    <t>с ООО "Водоснабжение"</t>
  </si>
  <si>
    <t>с ООО "Водоотведение"</t>
  </si>
  <si>
    <t>Перечень обслуживаемых жилых домов ООО УК "Восточная</t>
  </si>
  <si>
    <t>утвержденных постановлением Правительства №491 от13.08.2006г</t>
  </si>
  <si>
    <t>п 11б</t>
  </si>
  <si>
    <t>п.13а</t>
  </si>
  <si>
    <t>ВСЕГО</t>
  </si>
  <si>
    <t>Период</t>
  </si>
  <si>
    <t>сантехнические  АДС</t>
  </si>
  <si>
    <t>плотничные</t>
  </si>
  <si>
    <t>электромонтажные</t>
  </si>
  <si>
    <t>всего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</si>
  <si>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</si>
  <si>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</si>
  <si>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</si>
  <si>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</si>
  <si>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</si>
  <si>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</si>
  <si>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</si>
  <si>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</si>
  <si>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</si>
  <si>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</si>
  <si>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</si>
  <si>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подъездов</t>
  </si>
  <si>
    <t>Количество квартир</t>
  </si>
  <si>
    <t>Общая площадь домов, м2</t>
  </si>
  <si>
    <t>Полезная площадь квартир, м2</t>
  </si>
  <si>
    <t>Количество проживающих, чел</t>
  </si>
  <si>
    <t>ЗГЗ</t>
  </si>
  <si>
    <t xml:space="preserve">      </t>
  </si>
  <si>
    <t>17,3/16,36</t>
  </si>
  <si>
    <t>14,7/13,76</t>
  </si>
  <si>
    <t>11,25/10,31</t>
  </si>
  <si>
    <t>6,92/5,98</t>
  </si>
  <si>
    <r>
      <t xml:space="preserve">Постановление ЗГМО от 26.06.2013  </t>
    </r>
    <r>
      <rPr>
        <i/>
        <sz val="8"/>
        <rFont val="Arial Cyr"/>
        <family val="0"/>
      </rPr>
      <t>№1301,с дополнением к приложению</t>
    </r>
  </si>
  <si>
    <t>с уборкой л.кл /  без уборки л.кл с вывозкой ТБО</t>
  </si>
  <si>
    <t>Примечание: Минимальный перечень работ и услуг, необходимых для</t>
  </si>
  <si>
    <t>обеспечения надлежащего содержания общего имущества в многоквартирном доме</t>
  </si>
  <si>
    <t>"О минимальном перечне услуг и работ, необходимых для обеспечения</t>
  </si>
  <si>
    <t>надлежащего содержания общего имущества в многоквартирном доме</t>
  </si>
  <si>
    <t>,и порядке их оказания и выполнения"</t>
  </si>
  <si>
    <t>для расчета платежей в 2013 году</t>
  </si>
  <si>
    <t>с вывозкой ТБО</t>
  </si>
  <si>
    <t>Кандюк Игорь Ярославович</t>
  </si>
  <si>
    <t>№</t>
  </si>
  <si>
    <t>Наименование</t>
  </si>
  <si>
    <t>Год</t>
  </si>
  <si>
    <t>м2</t>
  </si>
  <si>
    <t>Поселок "Транспортный"</t>
  </si>
  <si>
    <t>Лазо 1</t>
  </si>
  <si>
    <t>брев</t>
  </si>
  <si>
    <t>дерев</t>
  </si>
  <si>
    <t>Лазо 2</t>
  </si>
  <si>
    <t>кирп</t>
  </si>
  <si>
    <t>Лазо 27</t>
  </si>
  <si>
    <t>ж/б</t>
  </si>
  <si>
    <t>Лазо 27а</t>
  </si>
  <si>
    <t>Лазо 29</t>
  </si>
  <si>
    <t>Лазо 31</t>
  </si>
  <si>
    <t>Лазо 33</t>
  </si>
  <si>
    <t>Лазо 34</t>
  </si>
  <si>
    <t>шл.блочн</t>
  </si>
  <si>
    <t>Лазо 34а</t>
  </si>
  <si>
    <t>Лазо 36</t>
  </si>
  <si>
    <t>Лазо 38</t>
  </si>
  <si>
    <t>Лазо 40</t>
  </si>
  <si>
    <t>Лазо 42</t>
  </si>
  <si>
    <t>Лазо 48</t>
  </si>
  <si>
    <t>Лазо 72</t>
  </si>
  <si>
    <t>Лазо 74.</t>
  </si>
  <si>
    <t>Донская 12</t>
  </si>
  <si>
    <t>брусч</t>
  </si>
  <si>
    <t>Донская 14</t>
  </si>
  <si>
    <t>Донская 16</t>
  </si>
  <si>
    <t>брус</t>
  </si>
  <si>
    <t>Донская 18</t>
  </si>
  <si>
    <t>Донская 1 сч</t>
  </si>
  <si>
    <t>Садовая 1</t>
  </si>
  <si>
    <t>Садовая 2</t>
  </si>
  <si>
    <t>Садовая 3</t>
  </si>
  <si>
    <t>Садовая 5</t>
  </si>
  <si>
    <t>Щорса 1</t>
  </si>
  <si>
    <t>Щорса 3</t>
  </si>
  <si>
    <t>Ярославского 1</t>
  </si>
  <si>
    <t>Ярославского 3</t>
  </si>
  <si>
    <t>Ярославского 5</t>
  </si>
  <si>
    <t>Григорьева 4</t>
  </si>
  <si>
    <t>Григорьева 6</t>
  </si>
  <si>
    <t>дер.</t>
  </si>
  <si>
    <t>Григорьева 8</t>
  </si>
  <si>
    <t>Григорьева 10</t>
  </si>
  <si>
    <t>Григорьева 22</t>
  </si>
  <si>
    <t>Трактовая 27</t>
  </si>
  <si>
    <t>Трактовая 49</t>
  </si>
  <si>
    <t>шл.бл.</t>
  </si>
  <si>
    <t>Трактовая 51</t>
  </si>
  <si>
    <t>Трактовая 53</t>
  </si>
  <si>
    <t>Трактовая 55</t>
  </si>
  <si>
    <t>Трактовая 60</t>
  </si>
  <si>
    <t>Трактовая 62</t>
  </si>
  <si>
    <t>Трактовая 62а</t>
  </si>
  <si>
    <t>Трактовая 64</t>
  </si>
  <si>
    <t>Трактовая 66</t>
  </si>
  <si>
    <t>Трактовая 68</t>
  </si>
  <si>
    <t>Материал перекррытия</t>
  </si>
  <si>
    <t>Материал стен</t>
  </si>
  <si>
    <t>к-во этажей</t>
  </si>
  <si>
    <t>Трактовая 70</t>
  </si>
  <si>
    <t>Трактовая 72а</t>
  </si>
  <si>
    <t>Трактовая 74</t>
  </si>
  <si>
    <t>Трактовая 76</t>
  </si>
  <si>
    <t>Трактовая 76а</t>
  </si>
  <si>
    <t>Трактовая 78</t>
  </si>
  <si>
    <t>Ангарская 1</t>
  </si>
  <si>
    <t>Ангарская 1а</t>
  </si>
  <si>
    <t>Ангарская 3</t>
  </si>
  <si>
    <t>Ангарская 5</t>
  </si>
  <si>
    <t>Ангарская 6</t>
  </si>
  <si>
    <t>пан</t>
  </si>
  <si>
    <t>Ангарская 9</t>
  </si>
  <si>
    <t>Луговая 1</t>
  </si>
  <si>
    <t>Луговая 2</t>
  </si>
  <si>
    <t>Луговая 3</t>
  </si>
  <si>
    <t>Луговая 5</t>
  </si>
  <si>
    <t>Луговая 6</t>
  </si>
  <si>
    <t>Луговая 7</t>
  </si>
  <si>
    <t>Луговая 9</t>
  </si>
  <si>
    <t>Луговая 11</t>
  </si>
  <si>
    <t>Кр. партизан. 137</t>
  </si>
  <si>
    <t>Кр. партизан. 139</t>
  </si>
  <si>
    <t>Кр. партизан. 139а</t>
  </si>
  <si>
    <t>Кр. партизан. 141</t>
  </si>
  <si>
    <t>Кр партизан. 143</t>
  </si>
  <si>
    <t>Кр. партизанс. 151</t>
  </si>
  <si>
    <t>Кр. партизанс. 151а</t>
  </si>
  <si>
    <t>Кр. партиз. 153</t>
  </si>
  <si>
    <t>Кр. партизан. 153а</t>
  </si>
  <si>
    <t>Кр. партизан. 157</t>
  </si>
  <si>
    <t>Бурлова 4</t>
  </si>
  <si>
    <t>Бурлова 6</t>
  </si>
  <si>
    <t>Бурлова 8</t>
  </si>
  <si>
    <t>Донской проезд 3</t>
  </si>
  <si>
    <t>шл.бл</t>
  </si>
  <si>
    <t>М. Тракт 2</t>
  </si>
  <si>
    <t>К Строитель 31</t>
  </si>
  <si>
    <t>К Строитель37</t>
  </si>
  <si>
    <t>Проминского 7</t>
  </si>
  <si>
    <t>Лазо 70</t>
  </si>
  <si>
    <t>Энгельса 20</t>
  </si>
  <si>
    <t>Лазо 4</t>
  </si>
  <si>
    <t>ДОГОВОР</t>
  </si>
  <si>
    <t xml:space="preserve">на оказание услуг по содержанию и выполнению работ по ремонту общего имущества многоквартирного дома </t>
  </si>
  <si>
    <t xml:space="preserve">              г. Зима                                                                                             «_____» ______________ 20____г.</t>
  </si>
  <si>
    <t xml:space="preserve">         Общество с ограниченной ответственностью Управляющая компания «Восточная», именуемое в дальнейшем «Исполнитель», в лице директора Кандюка Игоря Ярославовича, действующего на основании Устава и собственник  помещения в многоквартирном доме  _______________________________________________________________________________________, именуемый(ая) в дальнейшем «Заказчик», при совместном упоминании именуемые «Стороны», заключили настоящий договор о нижеследующем:</t>
  </si>
  <si>
    <t>1.1. Настоящий договор заключен на основании ст. 164 ЖК РФ и решения общего собрания собственников помещений  многоквартирного дома № ______ по ул. __________________ (протокол общего собрания от  ______________________).</t>
  </si>
  <si>
    <t>1.2. Условия настоящего договора  являются одинаковыми для всех собственников помещений.</t>
  </si>
  <si>
    <t>это большие работы,как правило</t>
  </si>
  <si>
    <t>2.1.  В состав общего имущества многоквартирного дома, в отношении которого осуществляется обслуживание входит: общее имущество многоквартирного дома, предназначенное для обслуживания более одного помещения в данном доме, в том числе: межквартирные лестничные площадки и клетки, лестницы, коридоры, подвал, чердак, в которых имеются инженерные коммуникации и иное обслуживающее более одного помещения в данном доме оборудование, а также ограждающие несущие и ненесущие конструкции данного дома, механическое, электрическое, санитарно-техническое и иное оборудование за пределами или внутри помещений и обслуживающее более одного помещения, земельный участок, на котором расположен данный дом с элементами озеленения и благоустройства и иные предназначенные для обслуживания, эксплуатации и благоустройства данного дома объекты, расположенные на указанном земельном участке.</t>
  </si>
  <si>
    <t>2.2.   Границей эксплуатационной   ответственности   между   общедомовым  и квартирным оборудованием  является:  на  системах  горячего  и  холодного водоснабжения   -  отсекающая  арматура  (первый  вентиль);  на  системах канализации -  плоскость  раструба  тройника;  по  электрооборудованию  - отходящий  от  аппарата  защиты (автоматический выключатель,  устройство защитного  отключения,   предохранитель и т.п.)   провод   квартирной электросети;  по  строительным конструкциям - внутренняя поверхность стен квартиры, оконные заполнения и входная дверь в квартиру.</t>
  </si>
  <si>
    <t>3. Обязанности сторон</t>
  </si>
  <si>
    <t>3.1. Исполнитель обязуется:</t>
  </si>
  <si>
    <t>3.1.1. Предоставлять Заказчику услуги, отвечающие параметрам установленного качества, безопасные для жизни и здоровья, не причиняющие вреда  его имуществу.</t>
  </si>
  <si>
    <t xml:space="preserve">3.1.2. Самостоятельно или с привлечением специалистов, имеющих необходимые навыки, оборудование, сертификаты, лицензии и иные разрешительные документы, на договорной основе организовать проведение работ по содержанию и текущему ремонту общего имущества в многоквартирном доме. </t>
  </si>
  <si>
    <t>3.1.3. Обеспечить выполнение требований по качественному содержанию и ремонту общего имущества многоквартирного дома в пределах фактически полученных объемов финансирования, в том числе:</t>
  </si>
  <si>
    <t>- обеспечивать надлежащее санитарное и техническое состояние общего имущества в многоквартирном доме;</t>
  </si>
  <si>
    <t>- принимать меры для предотвращения аварий и утечек, своевременно устранять аварийные ситуации.</t>
  </si>
  <si>
    <t>3.1.4. Вести учет платежей, внесенных Заказчиком и всеми собственниками  помещений в доме, а так же вести учет расходования  средств, полученных от собственников.</t>
  </si>
  <si>
    <t>3.1.5. Представлять отчет о выполнении договора за  истекший календарный год в течение первого квартала, следующего за истекшим годом. Отчет предоставляется в письменном виде по требованию собственника.</t>
  </si>
  <si>
    <t>3.1.6. Обеспечить круглосуточное аварийно-диспетчерское обслуживание общего имущества дома.</t>
  </si>
  <si>
    <t>3.1.7. Принимать от Заказчика заявки на выполнение работ по текущему ремонту, а так же заявки аварийного характера по адресу: г. Зима, ул. Лазо, д. 25 по телефону 3-68-00.</t>
  </si>
  <si>
    <t>3.2. Исполнитель имеет право:</t>
  </si>
  <si>
    <t>3.2.1. Оказывать дополнительные услуги, не являющиеся предметом настоящего договора и принимать от Заказчика плату за оказанные дополнительные услуги.</t>
  </si>
  <si>
    <t>3.2.2. По согласованию с Заказчиком и(или) в его присутствии (или в присутствии членов Совета многоквартирного дома) производить осмотры технического состояния общего имущества многоквартирного дома.</t>
  </si>
  <si>
    <t>3.2.3. Принимать меры по взысканию задолженности Заказчика по оплате за содержание и ремонт.</t>
  </si>
  <si>
    <t>3.2.4. Использовать персональные данные Заказчика для начисления платы по договору.</t>
  </si>
  <si>
    <t>4.3. Заказчик обязуется:</t>
  </si>
  <si>
    <t>4.3.1. Поддерживать имущество в надлежащем состоянии, не допуская бесхозяйственного обращения с ним, соблюдать права и законные интересы соседей.</t>
  </si>
  <si>
    <t>4.3.2. Участвовать в расходах на содержание общего имущества многоквартирного дома соразмерно своей доле в праве общей собственности на это имущество путем внесения платы за содержание и ремонт общего имущества.</t>
  </si>
  <si>
    <t>Сведения о количестве случаев снижения платы за нарушение качества содержания и ремонта общего имущества за 2013 год по ООО УК "Восточная"</t>
  </si>
  <si>
    <t>4.3.3. Ежемесячно вносить плату за услуги по содержанию и ремонту общего имущества дома не позднее 15 числа месяца, следующего за расчетным.</t>
  </si>
  <si>
    <t>4.3.4. Соблюдать следующие требования:</t>
  </si>
  <si>
    <t>4.4. Заказчик имеет право:</t>
  </si>
  <si>
    <t>4.4.1. Контролировать выполнение Исполнителем его обязательств по Договору, расходование им средств полученных от Собственников.</t>
  </si>
  <si>
    <t>4.4.2. Требовать от Исполнителя возмещения в полном объеме убытков и вреда, причиненного жизни, здоровью или имуществу вследствие недостатков в представлении услуг.</t>
  </si>
  <si>
    <t>4.4.3. На устранение Исполнителем выявленных недостатков в предоставлении услуг.</t>
  </si>
  <si>
    <t>5. Платежи по договору</t>
  </si>
  <si>
    <t>5.1. Цена договора определяется как ежемесячная плата за услуги по содержанию и выполнению работ по ремонту общего имущества многоквартирного дома.</t>
  </si>
  <si>
    <t>5.2. Размер платы по договору составляет  ___________________ рублей __________коп  за 1 кв.м. площади помещения заказчика. Изменение платы утверждается на общем собрании собственников по предложению Исполнителя.</t>
  </si>
  <si>
    <t>5.3. Заказчик вносит плату за содержание жилья не позднее 15 числа месяца следующего за расчетным.</t>
  </si>
  <si>
    <t>5.4. Неиспользование помещений Заказчиком не является основанием невнесения платы за содержание жилья.</t>
  </si>
  <si>
    <t>5.5. Первый расчетный месяц по настоящему договору – _______________20____г.</t>
  </si>
  <si>
    <t>6.  Контроль за исполнением обязательств</t>
  </si>
  <si>
    <t>6.1. Контроль выполнения Исполнителем обязательств по  договору осуществляет Совет многоквартирного дома.</t>
  </si>
  <si>
    <t>6.2. Совет многоквартирного дома совместно с представителями Исполнителя принимает участие в приемке выполненных работ, оказанных услуг с оформлением актов.</t>
  </si>
  <si>
    <t>6.3. Собственники могут непосредственно осуществлять контроль над выполнением Исполнителем обязательств по настоящему Договору, в том числе участвовать в осмотрах (измерениях, испытаниях, проверках) общего имущества в МКД, присутствовать при выполнении работ и оказании услуг Исполнителем.</t>
  </si>
  <si>
    <t>7. Ответственность сторон</t>
  </si>
  <si>
    <t>7.1. В случае невыполнения обязательств по настоящему договору, стороны несут ответственность в соответствии с действующим законодательством РФ.</t>
  </si>
  <si>
    <t>7.2. Заказчик, несвоевременно внесший плату по договору, уплачивает Исполнителю пени в размере 1/300 ставки рефинансирования ЦБ РФ, действующей на момент оплаты от невыплаченных в срок сумм за каждый  день просрочки, начиная со следующего дня после установленного срока оплаты по день фактического расчета включительно.</t>
  </si>
  <si>
    <t>8. Порядок изменения договора и разрешения споров</t>
  </si>
  <si>
    <t>8.1. Настоящий договор может быть изменен по согласованию сторон или по решению суда в случаях, установленных законом. Изменения и дополнения к  договору оформляются письменно дополнительным соглашением.</t>
  </si>
  <si>
    <t>8.3.  Изменение платы по договору производиться на основании протокола общего собрания собственников помещений в данном доме.</t>
  </si>
  <si>
    <t>8.4. Споры и разногласия по настоящему договору решаются в соответствии с действующим  законодательством.</t>
  </si>
  <si>
    <t>10. Срок действия договора</t>
  </si>
  <si>
    <t>10.1. Договор заключается на срок с __________________ по ____________________ В случае если за 30 дней до окончания договора ни от одной из сторон не поступит заявление о прекращении договора, настоящий договор ежегодно пролонгируется на тот же срок и на тех же условиях.</t>
  </si>
  <si>
    <t>10.2. Договор может быть расторгнут досрочно по решению общего собрания собственников, либо по решению суда в случае неисполнения либо ненадлежащего исполнения  одной из сторон условий договора.</t>
  </si>
  <si>
    <t>10.3. Договор считается расторгнутым с Заказчиком с момента прекращения  права собственности на помещение.</t>
  </si>
  <si>
    <t>11.  Прочие условия</t>
  </si>
  <si>
    <t>11.1. Настоящий договор составлен в двух подлинных экземплярах, имеющих одинаковую юридическую силу, по одному для каждой из сторон.</t>
  </si>
  <si>
    <t>11.2. К договору прилагаются и являются его неотъемлемой частью: Приложение №1 «Перечень услуг и работ по содержанию и ремонту общего имущества многоквартирного дома», приложение № 2 «Предельные сроки устранения недостатков содержания общего имущества многоквартирного дома»</t>
  </si>
  <si>
    <t>Заявки</t>
  </si>
  <si>
    <t>выполненные в 2013 году по видам работ по АДС</t>
  </si>
  <si>
    <t>Выполнил : Семенкова Н.Н.</t>
  </si>
  <si>
    <t>12. Реквизиты и подписи сторон</t>
  </si>
  <si>
    <t xml:space="preserve">            </t>
  </si>
  <si>
    <t xml:space="preserve"> не производить работы, приводящие к порче помещений или конструкций строения, не производить переустройства или перепланировки помещений без согласования в установленном порядке;A43</t>
  </si>
  <si>
    <t xml:space="preserve"> не загромождать проходы к инженерным коммуникациям и запорной арматуре, не загромождать строительными материалами и (или) отходами эвакуационные пути и помещения общего пользования.</t>
  </si>
  <si>
    <t xml:space="preserve"> не нарушать самовольно пломбы на приборах учета и в местах их подключения (крепления);</t>
  </si>
  <si>
    <t xml:space="preserve"> не использовать электробытовые приборы и машины мощность, превышающей технологические возможности внутридомовой электрической сети;</t>
  </si>
  <si>
    <t>Лазо 4а</t>
  </si>
  <si>
    <t>Лазо 6</t>
  </si>
  <si>
    <t>Лазо 7</t>
  </si>
  <si>
    <t>Лазо 9</t>
  </si>
  <si>
    <t>Лазо 18</t>
  </si>
  <si>
    <t>Лазо 50</t>
  </si>
  <si>
    <t>Кирова 8</t>
  </si>
  <si>
    <t>Кирова 10</t>
  </si>
  <si>
    <t>Кирова 14</t>
  </si>
  <si>
    <t>Вокзальная 4</t>
  </si>
  <si>
    <t>Григорьева 5-7</t>
  </si>
  <si>
    <t>Григорьева 27</t>
  </si>
  <si>
    <t>Трактовая 15</t>
  </si>
  <si>
    <t>Трактовая 81</t>
  </si>
  <si>
    <t>К партизанская 122</t>
  </si>
  <si>
    <t>Островского 3</t>
  </si>
  <si>
    <t>Энгельса 18</t>
  </si>
  <si>
    <t>Лазо 35 (3,5*80лодж)</t>
  </si>
  <si>
    <t>Лазо 30</t>
  </si>
  <si>
    <t>Вокзальная 32</t>
  </si>
  <si>
    <t>Вокзальная 34</t>
  </si>
  <si>
    <t>Вокзальная 40</t>
  </si>
  <si>
    <t>Трактовая 23</t>
  </si>
  <si>
    <t>Трактовая 25</t>
  </si>
  <si>
    <t xml:space="preserve">Всего </t>
  </si>
  <si>
    <t>Гидролизный,ЛДК</t>
  </si>
  <si>
    <t>Париж. Коммуны 5</t>
  </si>
  <si>
    <t>Париж. Коммуны 10</t>
  </si>
  <si>
    <t>Париж. Коммуны 12</t>
  </si>
  <si>
    <t>Париж. Коммуны 14</t>
  </si>
  <si>
    <t>Париж. Коммуны 16</t>
  </si>
  <si>
    <t>9 января 2</t>
  </si>
  <si>
    <t>9 января 2-а</t>
  </si>
  <si>
    <t>9 января 3</t>
  </si>
  <si>
    <t>9 января 6</t>
  </si>
  <si>
    <t>9 января 8</t>
  </si>
  <si>
    <t>9 января 10</t>
  </si>
  <si>
    <t>9 января 11</t>
  </si>
  <si>
    <t>9 января 18</t>
  </si>
  <si>
    <t>9 января 14</t>
  </si>
  <si>
    <t>Свободы 1</t>
  </si>
  <si>
    <t>7 ноября 22</t>
  </si>
  <si>
    <t>7 ноября 26</t>
  </si>
  <si>
    <t>Лесопильная 1-а общ</t>
  </si>
  <si>
    <t>Лесопильная 2-а</t>
  </si>
  <si>
    <t>Сибирский пер. 3</t>
  </si>
  <si>
    <t>Борцов револ. 3</t>
  </si>
  <si>
    <t>Борцов револ. 5</t>
  </si>
  <si>
    <t>Борцов револю 8</t>
  </si>
  <si>
    <t>Борцов револ. 14</t>
  </si>
  <si>
    <t>Борцов револ. 18</t>
  </si>
  <si>
    <t>Борцов револ. 22</t>
  </si>
  <si>
    <t>Борцов револ. 23</t>
  </si>
  <si>
    <t>Борцов револ. 24</t>
  </si>
  <si>
    <t>Куйбышева 1</t>
  </si>
  <si>
    <t>Куйбышева 3</t>
  </si>
  <si>
    <t>Куйбышева 4</t>
  </si>
  <si>
    <t>Куйбышева 6</t>
  </si>
  <si>
    <t>Куйбышева 7</t>
  </si>
  <si>
    <t>Куйбышева 7а</t>
  </si>
  <si>
    <t>Куйбышева 8</t>
  </si>
  <si>
    <t>Куйбышева 9</t>
  </si>
  <si>
    <t>Куйбышева 10</t>
  </si>
  <si>
    <t>Куйбышева 11</t>
  </si>
  <si>
    <t>Куйбышева 14</t>
  </si>
  <si>
    <t>1-я Восточная 1</t>
  </si>
  <si>
    <t>2-я Восточная 1</t>
  </si>
  <si>
    <t>2-я Восточная 3</t>
  </si>
  <si>
    <t>2-я Восточная 4</t>
  </si>
  <si>
    <t>2-я Восточная 6</t>
  </si>
  <si>
    <t>2-я Восточная 13</t>
  </si>
  <si>
    <t>2-я Восточная 15</t>
  </si>
  <si>
    <t>Кр. строитель 18</t>
  </si>
  <si>
    <t>Пер. 3-й Железн. 1</t>
  </si>
  <si>
    <t>Пер. 3-й Железн. 2</t>
  </si>
  <si>
    <t>Алексенко 1</t>
  </si>
  <si>
    <t>Алексенко 3</t>
  </si>
  <si>
    <t>Деповская 56</t>
  </si>
  <si>
    <t>Деповская 57</t>
  </si>
  <si>
    <t>Деповская 58</t>
  </si>
  <si>
    <t>Деповская 59</t>
  </si>
  <si>
    <t>Деповская 60</t>
  </si>
  <si>
    <t>Деповская 61</t>
  </si>
  <si>
    <t>Светлая 1</t>
  </si>
  <si>
    <t>Куйбышева 83</t>
  </si>
  <si>
    <t>Куйбышева 94</t>
  </si>
  <si>
    <t>Куйбышева 81</t>
  </si>
  <si>
    <t>Кр. партизанская 38</t>
  </si>
  <si>
    <t>Кр. партизанская 40</t>
  </si>
  <si>
    <t>Кр. партизанская 42</t>
  </si>
  <si>
    <t>Кр. партизанская 63</t>
  </si>
  <si>
    <t>Кр. партизанская 65</t>
  </si>
  <si>
    <t>Садовая 24</t>
  </si>
  <si>
    <t>Орджоникидзе 47-б</t>
  </si>
  <si>
    <t>Орджоникидзе 49</t>
  </si>
  <si>
    <t>Орджоникидзе 40</t>
  </si>
  <si>
    <t>Орджоникидзе 62</t>
  </si>
  <si>
    <t>Орджоникидзе 47-а</t>
  </si>
  <si>
    <t>Кр. строитель 39</t>
  </si>
  <si>
    <t>Проминского 11</t>
  </si>
  <si>
    <t>Куйбышева 75</t>
  </si>
  <si>
    <t>Куйбышева 77</t>
  </si>
  <si>
    <t>Куйбышева 79</t>
  </si>
  <si>
    <t>Куйбышева 87</t>
  </si>
  <si>
    <t>Куйбышева 85</t>
  </si>
  <si>
    <t>Садовая 26</t>
  </si>
  <si>
    <t>Садовая 30</t>
  </si>
  <si>
    <t>дер</t>
  </si>
  <si>
    <t>Садовая 32</t>
  </si>
  <si>
    <t>Садовая 34</t>
  </si>
  <si>
    <t>Садовая 36</t>
  </si>
  <si>
    <t>Садовая 38</t>
  </si>
  <si>
    <t>Садовая 40</t>
  </si>
  <si>
    <t>Садовая 41</t>
  </si>
  <si>
    <t>Садовая 45</t>
  </si>
  <si>
    <t>Садовая 47</t>
  </si>
  <si>
    <t>Садовая 49</t>
  </si>
  <si>
    <t>Кольцевая 1</t>
  </si>
  <si>
    <t>Кольцевая 3</t>
  </si>
  <si>
    <t>Кольцевая 5</t>
  </si>
  <si>
    <t>Кольцевая 7</t>
  </si>
  <si>
    <t>Кольцевая 9</t>
  </si>
  <si>
    <t>Кольцевая 11</t>
  </si>
  <si>
    <t>Кольцевая 13</t>
  </si>
  <si>
    <t>Чехова 2</t>
  </si>
  <si>
    <t>Чехова 4</t>
  </si>
  <si>
    <t>Чехова 8</t>
  </si>
  <si>
    <t>Пер. Майский 2</t>
  </si>
  <si>
    <t>Пер. Майский 4-6</t>
  </si>
  <si>
    <t>Кольцевая 6</t>
  </si>
  <si>
    <t>Проминского 10а.б</t>
  </si>
  <si>
    <t>Проминского 10</t>
  </si>
  <si>
    <t>Садовая 28 общ</t>
  </si>
  <si>
    <t>Перечень общего имущества многоквартирного жилого дома,</t>
  </si>
  <si>
    <t>неявляющегося частями квартир и предназначенного для обслуживания более</t>
  </si>
  <si>
    <t>одного помещения жилого дома, в отношении которого будет осуществляться</t>
  </si>
  <si>
    <t>обслуживание</t>
  </si>
  <si>
    <t>межквартирные лестничные клетки</t>
  </si>
  <si>
    <t>лестницы</t>
  </si>
  <si>
    <t>коридоры</t>
  </si>
  <si>
    <t>технический подвал</t>
  </si>
  <si>
    <t>Перечень работ по содержанию общего имущества многоквартирного дома</t>
  </si>
  <si>
    <t>Работы выполняемы при проведении технических осмотров и обходов отдельных</t>
  </si>
  <si>
    <t>элементов и помещений жилых домов</t>
  </si>
  <si>
    <t>Устранение неисправностей в системах водопровода и канализации</t>
  </si>
  <si>
    <t>(смена прокладок в водопроводных кранах,уплотнение сгонов,устранение</t>
  </si>
  <si>
    <t>засоров)</t>
  </si>
  <si>
    <t>Устранение неисправностей в системах центрального отопления и горячего</t>
  </si>
  <si>
    <t>водоснабжения (регулировка кранов.набивка сальников,мелкий ремонт</t>
  </si>
  <si>
    <t xml:space="preserve">теплоизоляции до 5м2,устранение течи в трубопроводах,приборах и </t>
  </si>
  <si>
    <t xml:space="preserve"> арматуре,разборка,осмотр и очистка воздухосборников,регулирующих </t>
  </si>
  <si>
    <t>кранов,вентилей,задвижек,очистка от накипи запорной арматуры)</t>
  </si>
  <si>
    <t>в 2014году</t>
  </si>
  <si>
    <t>устранение неисправностей электротехнических устройств (смена</t>
  </si>
  <si>
    <t>перегоревших электролампочек в помещениях общественного пользования</t>
  </si>
  <si>
    <t xml:space="preserve">смена и ремонт штепсельных розеток и выключателей,мелкий ремонт </t>
  </si>
  <si>
    <t>электроповодки и др.)</t>
  </si>
  <si>
    <t>Прочистка канализационнго лежака</t>
  </si>
  <si>
    <t>Проверка исправности канализационных вытяжек</t>
  </si>
  <si>
    <t>Проверка наличия тяги в дымовентиляционных каналах</t>
  </si>
  <si>
    <t>Проверка заземления ванн</t>
  </si>
  <si>
    <t>проводов</t>
  </si>
  <si>
    <t>Работы,выполняемые при подготовке жилых зданий к эксплуатации в осеннее</t>
  </si>
  <si>
    <t>зимний период</t>
  </si>
  <si>
    <t>Укрепление водосточных трубколен,и воронок</t>
  </si>
  <si>
    <t>снятие пружин на входных дверях</t>
  </si>
  <si>
    <t>консервация системы отопления</t>
  </si>
  <si>
    <t>Ремонт просевших отмосток до 1м2</t>
  </si>
  <si>
    <t>Работы,выполняемые при подготовке жилых зданий к эксплуатации в весенне</t>
  </si>
  <si>
    <t>летний период</t>
  </si>
  <si>
    <t>Укрепление и ремонт парапетных ограждений</t>
  </si>
  <si>
    <t>Проверка исправности слуховых окон</t>
  </si>
  <si>
    <t>Ремонт,регулировка и испытание систем центрального отопления</t>
  </si>
  <si>
    <t>Проверка дымовентиляционных каналов</t>
  </si>
  <si>
    <t>Замена разбитых стекол и дверей вспомогательных помещений</t>
  </si>
  <si>
    <t>Проверка состояния продухов в цоколях зданий</t>
  </si>
  <si>
    <t>Ремонт и укрепление дверей</t>
  </si>
  <si>
    <t>Работы,выполняемые при проведении частичных осмотров</t>
  </si>
  <si>
    <t>уплотнение сгонов</t>
  </si>
  <si>
    <t>прочистка внутренней канализации</t>
  </si>
  <si>
    <t>Набивка сальников в вентилях,кранах,задвижках</t>
  </si>
  <si>
    <t>Укрепление трубопроводов</t>
  </si>
  <si>
    <t>Проверка канализационных вытяжек</t>
  </si>
  <si>
    <t>Мелкий ремонт изоляции</t>
  </si>
  <si>
    <t>устранение мелких неисправностей электропроводки</t>
  </si>
  <si>
    <t>и чердаках</t>
  </si>
  <si>
    <t xml:space="preserve">Смена перегоревших лампочек в лестничных клетках,технических подвалах </t>
  </si>
  <si>
    <t>смена выключателей</t>
  </si>
  <si>
    <t>утвержден Постановлением Правительства РФ от 3 апреля 2013г №290</t>
  </si>
  <si>
    <r>
      <t>1. Общие положения</t>
    </r>
    <r>
      <rPr>
        <sz val="10"/>
        <color indexed="8"/>
        <rFont val="Times New Roman"/>
        <family val="1"/>
      </rPr>
      <t>.</t>
    </r>
  </si>
  <si>
    <r>
      <t xml:space="preserve">2. Предмет договора </t>
    </r>
    <r>
      <rPr>
        <sz val="10"/>
        <color indexed="8"/>
        <rFont val="Times New Roman"/>
        <family val="1"/>
      </rPr>
      <t xml:space="preserve">Предметом настоящего договора является выполнение Исполнителем за счет средств Заказчика работ по содержанию и ремонту общего имущества многоквартирного дома № _____ по ул. _________________________________________________________, обеспечивающих надлежащее санитарное и техническое состояние этого имущества, в т. ч.: обслуживание мест общего пользования; благоустройство придомовой территории; содержание и ремонт конструктивных элементов; содержание и ремонт сантехнического оборудования; содержание и ремонт электрического оборудования; круглосуточное функционирование аварийно-диспетчерской службы; дератизация подвалов, уборка придомовой территории; уборка лестничных клеток,  вывоз ТБО.  </t>
    </r>
  </si>
  <si>
    <t>Прочие работы</t>
  </si>
  <si>
    <t>Регулировка и наладка систем центрального отопления</t>
  </si>
  <si>
    <t>Регулировка и наладка систем  автоматического управления инженерным</t>
  </si>
  <si>
    <t>оборудованием</t>
  </si>
  <si>
    <t>Удаление с крыш снега и наледей</t>
  </si>
  <si>
    <t>Очистка кровли от мусора,грязи</t>
  </si>
  <si>
    <t>Уборка и очистка придомовой территории</t>
  </si>
  <si>
    <t>Перечень работ по текущему ремонту общего имущества МКД</t>
  </si>
  <si>
    <t>(согласно графиков)</t>
  </si>
  <si>
    <t>Фундаменты</t>
  </si>
  <si>
    <t xml:space="preserve"> фундаментов,вентпродухов,отмостки и входов в подвалы</t>
  </si>
  <si>
    <t>Стены и фасады</t>
  </si>
  <si>
    <t>герметизация стыков,заделка и восстановление элементов</t>
  </si>
  <si>
    <t>Крыши</t>
  </si>
  <si>
    <t>устранение неисправностей стальных,асбоцементных и др.кровель (до 10%)</t>
  </si>
  <si>
    <t xml:space="preserve">устранение местных деформаций,усиление,восстановление поврежденных </t>
  </si>
  <si>
    <t>замена водосточных труб</t>
  </si>
  <si>
    <t>Оконные и дверные заполнения</t>
  </si>
  <si>
    <t>смена и восстановление отдельных элементов</t>
  </si>
  <si>
    <t>Лестницы,балконы,крыльца над входами в подъезды,подвалы</t>
  </si>
  <si>
    <t>Полы</t>
  </si>
  <si>
    <t>замена,восстановление отдельных участков до 5м2</t>
  </si>
  <si>
    <t>Внутреняя отделка</t>
  </si>
  <si>
    <t xml:space="preserve">Восстановление отделки,стен,потолков,полов,отдельными участками в </t>
  </si>
  <si>
    <t>подъездах,технических помещениях</t>
  </si>
  <si>
    <t>Центральное отопление</t>
  </si>
  <si>
    <t xml:space="preserve">Установка,замена и восстановление работоспособности отдельных элементов </t>
  </si>
  <si>
    <t>и частей элементов внутренних систем центрального отопления до 20%</t>
  </si>
  <si>
    <t>Водопровод и канализация,горячее водоснабжение</t>
  </si>
  <si>
    <t>и частей элементов внутренних систем водопроводов и канализации,</t>
  </si>
  <si>
    <t>горячего водоснабжения до 15% протяженности</t>
  </si>
  <si>
    <t>Электроснабжение электротехнические устройства</t>
  </si>
  <si>
    <t xml:space="preserve">Установка,замена и восстановление электроснабения здания </t>
  </si>
  <si>
    <t>Внешнее благоустройство</t>
  </si>
  <si>
    <t>Ремонт и восстановление разрушенных участков тротуаров.,проездов</t>
  </si>
  <si>
    <t>дорожек площадью до 3м2.</t>
  </si>
  <si>
    <t>Примечание</t>
  </si>
  <si>
    <t>прочие</t>
  </si>
  <si>
    <t>итого</t>
  </si>
  <si>
    <t>Трактовая, 57</t>
  </si>
  <si>
    <t xml:space="preserve">Наименование </t>
  </si>
  <si>
    <t>Количество</t>
  </si>
  <si>
    <t xml:space="preserve">Сведения о привлечении УК "Восточная" к ответственности за нарушения </t>
  </si>
  <si>
    <t>Нарушение</t>
  </si>
  <si>
    <t>Статья Кодекса РФ об АП</t>
  </si>
  <si>
    <t>Статья Кодекса КО об АП</t>
  </si>
  <si>
    <t>Санкции</t>
  </si>
  <si>
    <t>нет</t>
  </si>
  <si>
    <t>Вид работ</t>
  </si>
  <si>
    <t>Периодичность</t>
  </si>
  <si>
    <t>Примеч.</t>
  </si>
  <si>
    <t>Влажное подметание лестничных площадок и маршей нижних трех этажей</t>
  </si>
  <si>
    <t>ежедневно</t>
  </si>
  <si>
    <t>Влажное подметание лестничных  площадок и маршей выше третьего этажа</t>
  </si>
  <si>
    <t>Мытье лестничных площадок и маршей нижних трех этажей</t>
  </si>
  <si>
    <t>2 раза в месяц</t>
  </si>
  <si>
    <t>Мытье лестничных площадок и маршей выше третьего этажа</t>
  </si>
  <si>
    <t>2 раза  в месяц</t>
  </si>
  <si>
    <t>Обметание пыли с потолков</t>
  </si>
  <si>
    <t>1 раз в год</t>
  </si>
  <si>
    <t>1 раз в месяц</t>
  </si>
  <si>
    <t>2 раза  в год</t>
  </si>
  <si>
    <t>Мытье окон</t>
  </si>
  <si>
    <t>2 раза в год</t>
  </si>
  <si>
    <t>Методическое пособие по содержанию и ремонту жилищного фонда МДК 2.04.2004г</t>
  </si>
  <si>
    <t>Периодичность уборки лестничных клеток</t>
  </si>
  <si>
    <t>Примечание: Согласно рекомендациям по нормированию труда работников занятых содержанием и ремонтом жилищного фонда ч.1 м.2000г.стр45</t>
  </si>
  <si>
    <t>Договорная деятельность предприятия</t>
  </si>
  <si>
    <t>Виды договоров</t>
  </si>
  <si>
    <t>Исполнители и поставщики</t>
  </si>
  <si>
    <t>Договор на содержание жилых помещений</t>
  </si>
  <si>
    <t>Договор на прием и транспортировку сточных вод</t>
  </si>
  <si>
    <t>Договор с Облкоммунэнерго на поставку электроэнергии</t>
  </si>
  <si>
    <t>Договор с АОО «Дельта на дератизацию и дезинсекцию подвалов жилых домов</t>
  </si>
  <si>
    <t>Договор на услуги связи</t>
  </si>
  <si>
    <t>Договор на аренду помещений</t>
  </si>
  <si>
    <t>Договор на обслуживание с ООО  «Уют»</t>
  </si>
  <si>
    <t>Договор на обслуживание с ООО «Восточный теплопровод»</t>
  </si>
  <si>
    <t>ООО УК "Восточная"</t>
  </si>
  <si>
    <t xml:space="preserve"> (Приложение к расчету уборщиков территорий )</t>
  </si>
  <si>
    <t>1класс территории</t>
  </si>
  <si>
    <t>Холодный период</t>
  </si>
  <si>
    <t>Подметание свежевыпавшего снега толщ 2см</t>
  </si>
  <si>
    <t>1 раз в сутки в дни снегопада</t>
  </si>
  <si>
    <t>Сдвигание свежевыпавшего снега толщиной слоя  выше 2см</t>
  </si>
  <si>
    <t>через 2 часа во время снегопада</t>
  </si>
  <si>
    <t>Посыпка территории песком</t>
  </si>
  <si>
    <t>2 раза в сутки во время гололеда</t>
  </si>
  <si>
    <t>Очистка территории от наледи и льда</t>
  </si>
  <si>
    <t>1 раз в двое суток во время гололеда</t>
  </si>
  <si>
    <t>Подметание территории в дни без снегопада</t>
  </si>
  <si>
    <t>1 раз в двое суток в дни без снегопада</t>
  </si>
  <si>
    <t>Очистка урн от мусора</t>
  </si>
  <si>
    <t>1 раз в сутки</t>
  </si>
  <si>
    <t>Сдвигание  свежевыпавшего снега в дни сильных снегопадов</t>
  </si>
  <si>
    <t>3 раза в сутки</t>
  </si>
  <si>
    <t>Теплый период</t>
  </si>
  <si>
    <t>Подметание территории в дни без осадков и в дни с осадками до 2см</t>
  </si>
  <si>
    <t>Подметание территории в дни с осадками более 2 см</t>
  </si>
  <si>
    <t>1 раз в сутки (50% территории)</t>
  </si>
  <si>
    <t>Уборка газонов</t>
  </si>
  <si>
    <t>1 раз в двое суток</t>
  </si>
  <si>
    <t>Подметание территории в дни с сильными  сосадками до 2см</t>
  </si>
  <si>
    <t>Выкашивание трав</t>
  </si>
  <si>
    <t>1 раз в год в летний период</t>
  </si>
  <si>
    <t>Территории жилых  домов относятся к 1 классу</t>
  </si>
  <si>
    <t>Примечание:</t>
  </si>
  <si>
    <t xml:space="preserve">Рекомендации по нормированию труда работников,занятых содержанием и ремонтом </t>
  </si>
  <si>
    <t>жилищного фонда  ч.1 М.2000г прил.1 стр.42</t>
  </si>
  <si>
    <t>Методическое пособие по содержанию и ремонту жилищного фонда МДК 2-04.2004г</t>
  </si>
  <si>
    <t>Периодичность работ по уборке территорий домовладений  ООО  УК "Восточная"</t>
  </si>
  <si>
    <t>Виды услуг</t>
  </si>
  <si>
    <t>Ед.изм</t>
  </si>
  <si>
    <t>Тарифы</t>
  </si>
  <si>
    <t>Содержание и ремонт жилого помещения</t>
  </si>
  <si>
    <t>Жилые дома с полным благоустройством</t>
  </si>
  <si>
    <t>Жилые дома, имеющие не все виды благоустройства</t>
  </si>
  <si>
    <t>Неблагоустроенные жилые дома</t>
  </si>
  <si>
    <t>Ветхое и аварийное жилье</t>
  </si>
  <si>
    <t>Общая информация об ООО УК "Восточная"</t>
  </si>
  <si>
    <t>1.</t>
  </si>
  <si>
    <t>Наименование организации</t>
  </si>
  <si>
    <t>Общество с ограниченной ответственностью Управляющая компания "Восточная"</t>
  </si>
  <si>
    <t>2.</t>
  </si>
  <si>
    <t>№ п/п</t>
  </si>
  <si>
    <t xml:space="preserve">май  </t>
  </si>
  <si>
    <t>Данные о руководителе управляющей организации</t>
  </si>
  <si>
    <t>3.</t>
  </si>
  <si>
    <t>Реквизиты свидетельства о государственной регистрации</t>
  </si>
  <si>
    <t>ОГРН</t>
  </si>
  <si>
    <t>Дата присвоения</t>
  </si>
  <si>
    <t>наименование органа,принявшего решение о регистрации</t>
  </si>
  <si>
    <t>Межрайонная инспекция Министерства РФ по налогам и сборам №2 по Ирк.обл серия 38 №001252816</t>
  </si>
  <si>
    <t>ИНН</t>
  </si>
  <si>
    <t>КПП</t>
  </si>
  <si>
    <t>Расчетный счет</t>
  </si>
  <si>
    <t>БИК</t>
  </si>
  <si>
    <t>Кор.счет</t>
  </si>
  <si>
    <t>Банк</t>
  </si>
  <si>
    <t>ОКПО</t>
  </si>
  <si>
    <t>ОКАТО</t>
  </si>
  <si>
    <t>ОКВЭД</t>
  </si>
  <si>
    <t>40702810900062285401</t>
  </si>
  <si>
    <t>30101810700000000849</t>
  </si>
  <si>
    <t>ОАО "ВостсибТранскомбанк"</t>
  </si>
  <si>
    <t>70.32.1.</t>
  </si>
  <si>
    <t>4.</t>
  </si>
  <si>
    <t>Контактная информация ООО УК "Восточная"</t>
  </si>
  <si>
    <t>Почтовый адрес</t>
  </si>
  <si>
    <t>665383 Иркутская область г.Зима а/я 145</t>
  </si>
  <si>
    <t>Адрес фактического местонахождения</t>
  </si>
  <si>
    <t>665383 Иркутская область г.Зима Лазо 25</t>
  </si>
  <si>
    <t>Контактный телефон</t>
  </si>
  <si>
    <t>3-67-01</t>
  </si>
  <si>
    <t>Адрес электронной почты</t>
  </si>
  <si>
    <t>2000en @ rambler.ru</t>
  </si>
  <si>
    <t>Режим работы ООО УК "Восточная"</t>
  </si>
  <si>
    <t>часы работы</t>
  </si>
  <si>
    <t>часы личного према граждан</t>
  </si>
  <si>
    <t>часы работы диспетчерской службы</t>
  </si>
  <si>
    <t>с 8.00 до 17.00</t>
  </si>
  <si>
    <t>круглосуточно</t>
  </si>
  <si>
    <t xml:space="preserve">Сведения о членстве  ООО УК "Восточная" в саморегулируемой организации </t>
  </si>
  <si>
    <t>и других объединениях</t>
  </si>
  <si>
    <t xml:space="preserve">ООО УК "Восточная" не входит в состав  саморегулируемой организации и других </t>
  </si>
  <si>
    <t>объединений.</t>
  </si>
  <si>
    <t>в сфере управления многоквартирными домами,</t>
  </si>
  <si>
    <t xml:space="preserve">Договор на отпуск и потребление тепловой энергии и в горячей воде </t>
  </si>
  <si>
    <t>Договор поручения №1 от 1.01.2011</t>
  </si>
  <si>
    <t>с  администрацией ЗГМО</t>
  </si>
  <si>
    <t>Договор на вывозку ТБО от 1.01.2011</t>
  </si>
  <si>
    <t>ООО "Коммунальный транспорт"</t>
  </si>
  <si>
    <t>от 01.01.2011</t>
  </si>
  <si>
    <t>от 22.02.2005</t>
  </si>
  <si>
    <t>№22 от 21.12.2010</t>
  </si>
  <si>
    <t>№154 от 10 01 2011</t>
  </si>
  <si>
    <t>№ 218-3 от 1.01.2008</t>
  </si>
  <si>
    <t>Виды ремонтных работ</t>
  </si>
  <si>
    <t>Трифы на коммунальные услуги,содержание и ремонт жилого помещения</t>
  </si>
  <si>
    <t>Помещения в многоквартирном доме,не являющиеся частями квартир, предназначенные</t>
  </si>
  <si>
    <t>для обслуживания более одного жилого помещения в этом мсногоквартирном доме</t>
  </si>
  <si>
    <t>(помещения общего пользования)</t>
  </si>
  <si>
    <t>чердаки</t>
  </si>
  <si>
    <t>колясочные</t>
  </si>
  <si>
    <t xml:space="preserve">На основании правил №491 от 13 августа 2006г в состав общего имущества </t>
  </si>
  <si>
    <t>май</t>
  </si>
  <si>
    <t>включаются:</t>
  </si>
  <si>
    <t>элеваторные узлы и др.инженерное оборудование</t>
  </si>
  <si>
    <t>крыши</t>
  </si>
  <si>
    <t>плиты перекрытий,колонны и др. несущие конструкции)</t>
  </si>
  <si>
    <t>ограждающие несущие конструкции (включая фундаменты,несущие стены,</t>
  </si>
  <si>
    <t>Приложение № 2</t>
  </si>
  <si>
    <t xml:space="preserve">Предельные сроки устранения недостатков содержания общего имущества многоквартирного дома </t>
  </si>
  <si>
    <t>Неисправности конструктивных элементов и оборудования</t>
  </si>
  <si>
    <t>Предельный срок выполнения ремонта после получения заявки диспетчером</t>
  </si>
  <si>
    <t>I. Аварийные работы</t>
  </si>
  <si>
    <t>1) протечки в отдельных местах крыши (кровли)</t>
  </si>
  <si>
    <t>не более суток</t>
  </si>
  <si>
    <t>2) течь в трубопроводах, приборах, арматуре, кранах, вентилях, задвижках и запорных устройствах внутридомовых инженерных систем отопления, холодного и горячего водоснабжения и водоотведения</t>
  </si>
  <si>
    <t>немедленно</t>
  </si>
  <si>
    <t>3) неисправности во вводно-распределительном устройстве внутридомовой системы электроснабжения, связанные с заменой предохранителей, автоматических выключателей, рубильников</t>
  </si>
  <si>
    <t>не более 3 часов</t>
  </si>
  <si>
    <t>4) неисправности автоматов защиты стояков и питающих линий внутридомовой системы электроснабжения</t>
  </si>
  <si>
    <t>П. Прочие непредвиденные работы</t>
  </si>
  <si>
    <t>1) повреждение водоотводящих элементов крыши (кровли) и наружных стен (водосточных труб, воронок, колен и пр.), расстройство их креплений</t>
  </si>
  <si>
    <t>не более 5 суток</t>
  </si>
  <si>
    <r>
      <t>2) трещины, утрата связи отдельных элементов ограждающих несущих конструкций жилого дома (отдельных кирпичей, балконов</t>
    </r>
    <r>
      <rPr>
        <b/>
        <sz val="10"/>
        <rFont val="Times New Roman"/>
        <family val="1"/>
      </rPr>
      <t xml:space="preserve"> и</t>
    </r>
    <r>
      <rPr>
        <sz val="10"/>
        <rFont val="Times New Roman"/>
        <family val="1"/>
      </rPr>
      <t xml:space="preserve"> др.) и иные нарушения, угрожающие выпадением элементов ограждающих несущих конструкций</t>
    </r>
  </si>
  <si>
    <t>не более 1 суток (с немедленным ограждением опасной зоны)</t>
  </si>
  <si>
    <t>3) разбитые стекла окон помещений общего пользования, сорванные створки оконных переплетов, форточек, дверных полотен в помещениях общего пользования: в зимнее время</t>
  </si>
  <si>
    <t>не более 1 суток '</t>
  </si>
  <si>
    <t>в летнее время</t>
  </si>
  <si>
    <t>не более 3 суток</t>
  </si>
  <si>
    <t>4) неисправности дверных заполнений (входные двери в подъездах)</t>
  </si>
  <si>
    <t>не более 1 суток</t>
  </si>
  <si>
    <t>5) отслоение штукатурки потолков или внутренней отделки верхней части стен помещений общего пользования, угрожающие ее обрушению</t>
  </si>
  <si>
    <t xml:space="preserve">не более 5 суток (с немедленным принятием, мер безопасности)  </t>
  </si>
  <si>
    <t>6) неисправности в системе освещения помещений общего пользования (с заменой электрических ламп накаливания, выключателей и конструктивных элементов светильников)</t>
  </si>
  <si>
    <t>ограждающие ненесущие конструкции многоквартирного дома,обслуживающие</t>
  </si>
  <si>
    <t>более одного жилого и нежилого помещения(включая окна и двери помещений</t>
  </si>
  <si>
    <t>общего пользования,перила.парапеты и прочие ненесущие конструкции)</t>
  </si>
  <si>
    <t>механическое,электрическое.санитарно-техническое и иное оборудование,</t>
  </si>
  <si>
    <t>находящееся в многоквартирном доме за пределами или внутри помещений</t>
  </si>
  <si>
    <t>и обслуживающее более одного жилого и нежилого помещения</t>
  </si>
  <si>
    <t>земельный участок на котором расположен многоквартирный дом</t>
  </si>
  <si>
    <t>иные объекты,предназначенные для обслуживания,эксплуатации,тепловые пукты,</t>
  </si>
  <si>
    <t>детские площадки ,стоянки для автомобилей .</t>
  </si>
  <si>
    <t xml:space="preserve">Проверка заземления электрокабеля,замеры соротивления изоляции </t>
  </si>
  <si>
    <t>· </t>
  </si>
  <si>
    <t>по ООО УК "Восточная"</t>
  </si>
  <si>
    <t>Влажная протирка стен, дверей,плафоновна лестничных клетках ,оконных решеток,шкафов для электросчетчиков и т.д.</t>
  </si>
  <si>
    <t>Влажная протирка подоконников,отопительных приборов</t>
  </si>
  <si>
    <t>Аварийный ремонт</t>
  </si>
  <si>
    <t>работы по устранению уже произошедших ЧП,причиной которых</t>
  </si>
  <si>
    <t xml:space="preserve">может быть не только неисправность жилищного фонда,но и различные </t>
  </si>
  <si>
    <t>обстоятельства( стихийные бедствия и т.д.).Законодательство обязывает не только</t>
  </si>
  <si>
    <t>производить их в обязательном порядке, но и устанавливает нормативные сроки</t>
  </si>
  <si>
    <t xml:space="preserve"> устранения аварий.</t>
  </si>
  <si>
    <t>Текущий ремонт</t>
  </si>
  <si>
    <t>обязательные работы по устранению неисравностей в МКД, которые еще не</t>
  </si>
  <si>
    <t xml:space="preserve">                                                                               ПЕРЕЧЕНЬ</t>
  </si>
  <si>
    <t xml:space="preserve">                                       РАБОТ,  ВЫПОЛНЕННЫХ  ПО  ЗАЯВКАМ  ЖИЛЬЦОВ  В   2013году</t>
  </si>
  <si>
    <t>янвварь</t>
  </si>
  <si>
    <t>Лазо 74</t>
  </si>
  <si>
    <t xml:space="preserve">Донская 1 </t>
  </si>
  <si>
    <t>Григорьева 19</t>
  </si>
  <si>
    <t>Григорьева 23</t>
  </si>
  <si>
    <t xml:space="preserve">Лазо 35 </t>
  </si>
  <si>
    <t xml:space="preserve">Лесопильная 1-а </t>
  </si>
  <si>
    <t>1-я Восточная 8</t>
  </si>
  <si>
    <t>Проминского 10А.Б</t>
  </si>
  <si>
    <t>Итого ЗГЗ ЛДК</t>
  </si>
  <si>
    <t>УК "Восточная"</t>
  </si>
  <si>
    <t>создали чрезвычайной ситуации.Постановление Госстроя №170 рекомендует</t>
  </si>
  <si>
    <t>производить их с переодичностью в 3-5 лет</t>
  </si>
  <si>
    <t>Планово-профилактический ремонт (ППР)</t>
  </si>
  <si>
    <t>Работы по предотвращению поломок и аварий,упоминаемых выше</t>
  </si>
  <si>
    <t>Капитальный ремонт</t>
  </si>
  <si>
    <t xml:space="preserve">не относящиеся к услуге "содержание и ремонт жилья" и оплачиваемые </t>
  </si>
  <si>
    <t xml:space="preserve">                       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</si>
  <si>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Перечень услуг по содержанию и  ремонту общего имущества  многоквартирного дома  № 65, ул. Краснопартизанская</t>
  </si>
  <si>
    <t>Жилой дом со всеми видами благоустройства.</t>
  </si>
  <si>
    <t>Состав работ</t>
  </si>
  <si>
    <t>Периодичность выполнения</t>
  </si>
  <si>
    <t>Обслуживание мест общего пользования</t>
  </si>
  <si>
    <t>Осмотр общего имущества,</t>
  </si>
  <si>
    <t>проведение мер противопожарной безопасности и мероприятий по энергосбережению и повышению энергетической эффективности в отношении общего имущества</t>
  </si>
  <si>
    <t>Ежегодные плановые осмотры весной и осенью до начала отопительного сезона</t>
  </si>
  <si>
    <t>Проведение внеочередных осмотров, ремонт малых форм</t>
  </si>
  <si>
    <t>По мере выявления неисправностей</t>
  </si>
  <si>
    <t>Благоустройство придомовой территории</t>
  </si>
  <si>
    <t>Подвоз и разравнивание грунта,  подвоз песка, высадка деревьев, установка малых форм.</t>
  </si>
  <si>
    <t>По мере необходимости (в т.ч. по обращениям граждан)</t>
  </si>
  <si>
    <t>Содержание и ремонт</t>
  </si>
  <si>
    <t>конструктивных</t>
  </si>
  <si>
    <t>элементов</t>
  </si>
  <si>
    <t>Проверка технического состояния конструктивных элементов. Заделка, расшивка швов, трещин, восстановление облицовки фундаментных стен. Восстановление гидроизоляции фундаментов.</t>
  </si>
  <si>
    <t>По мере выявления неисправностей (в т.ч. по обращениям граждан)</t>
  </si>
  <si>
    <t>3.1.</t>
  </si>
  <si>
    <t>Работы, выполняемые по ремонту стен</t>
  </si>
  <si>
    <t>Заделка трещин, расшивка швов, восстановление облицовки. Восстановление отдельных простенков, перемычек, карнизов.</t>
  </si>
  <si>
    <t>3.2.</t>
  </si>
  <si>
    <t>Содержание и ремонт крыши</t>
  </si>
  <si>
    <t>Очистка кровли от снега, наледи и сосулек.</t>
  </si>
  <si>
    <t>Все виды работ по устранению неисправностей из штучных материалов (кроме полной замены покрытия), включая все элементы примыкания к конструкциям, покрытие парапетов</t>
  </si>
  <si>
    <t>3.3.</t>
  </si>
  <si>
    <t>Работы, выполняемые по ремонту оконных и дверных заполнений</t>
  </si>
  <si>
    <t>Смена, восстановление отдельных элементов, частичная замена оконных и дверных заполнений в местах общего пользования. Смена оконных и дверных проемов, установка пружин, упоров в местах общего пользования.</t>
  </si>
  <si>
    <t>3.4.</t>
  </si>
  <si>
    <t>Работы, выполняемые по ремонту лестниц, крыльца (зонты- козырьки) над входами в подъезды</t>
  </si>
  <si>
    <t>Заделка выбоин, трещин ступеней и площадок. Замена отдельных ступеней. Частичная замена и укрепление металлических перил. Восстановление или замена отдельных элементов крылец, восстановление или устройство зонтов над входами в подъезды, подвалы.</t>
  </si>
  <si>
    <t xml:space="preserve">   3.5. </t>
  </si>
  <si>
    <t>Работы, выполняемые по внутренней отделке.</t>
  </si>
  <si>
    <t>Восстановление штукатурки стен и потолков отдельными местами с последующей побелкой и покраской в местах общего пользования. Все виды малярно-штукатурных работ в местах общего пользования.</t>
  </si>
  <si>
    <r>
      <t>По мере необходимости. По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мере Выявления неисправностей (в т.ч. на обращениям граждан)</t>
    </r>
  </si>
  <si>
    <t>сантехнического</t>
  </si>
  <si>
    <t>оборудования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</si>
</sst>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Symbol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0"/>
      <color indexed="10"/>
      <name val="Arial Cyr"/>
      <family val="0"/>
    </font>
    <font>
      <sz val="10"/>
      <color indexed="10"/>
      <name val="Symbol"/>
      <family val="1"/>
    </font>
    <font>
      <i/>
      <sz val="8"/>
      <name val="Arial Cyr"/>
      <family val="0"/>
    </font>
    <font>
      <sz val="11"/>
      <color indexed="8"/>
      <name val="Times New Roman"/>
      <family val="1"/>
    </font>
    <font>
      <sz val="8"/>
      <color indexed="8"/>
      <name val="Arial Unicode MS"/>
      <family val="2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5"/>
      <color indexed="8"/>
      <name val="Arial Unicode MS"/>
      <family val="2"/>
    </font>
    <font>
      <sz val="1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Symbol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Times New Roman"/>
      <family val="1"/>
    </font>
    <font>
      <i/>
      <u val="single"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9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 wrapText="1"/>
    </xf>
    <xf numFmtId="1" fontId="1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2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7" xfId="0" applyFont="1" applyBorder="1" applyAlignment="1">
      <alignment/>
    </xf>
    <xf numFmtId="0" fontId="23" fillId="0" borderId="5" xfId="0" applyFont="1" applyBorder="1" applyAlignment="1">
      <alignment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 indent="4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5" fillId="0" borderId="2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9" fillId="0" borderId="0" xfId="0" applyFont="1" applyAlignment="1">
      <alignment horizontal="justify"/>
    </xf>
    <xf numFmtId="0" fontId="29" fillId="0" borderId="0" xfId="0" applyFont="1" applyAlignment="1">
      <alignment/>
    </xf>
    <xf numFmtId="0" fontId="23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3" fillId="0" borderId="2" xfId="0" applyFont="1" applyBorder="1" applyAlignment="1">
      <alignment/>
    </xf>
    <xf numFmtId="0" fontId="11" fillId="0" borderId="0" xfId="0" applyFont="1" applyAlignment="1">
      <alignment horizontal="left" indent="15"/>
    </xf>
    <xf numFmtId="0" fontId="11" fillId="4" borderId="3" xfId="0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left" vertical="top" wrapText="1" indent="3"/>
    </xf>
    <xf numFmtId="0" fontId="11" fillId="4" borderId="4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justify" vertical="top" wrapText="1"/>
    </xf>
    <xf numFmtId="0" fontId="11" fillId="4" borderId="11" xfId="0" applyFont="1" applyFill="1" applyBorder="1" applyAlignment="1">
      <alignment horizontal="justify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0" fontId="30" fillId="4" borderId="12" xfId="0" applyFont="1" applyFill="1" applyBorder="1" applyAlignment="1">
      <alignment vertical="top" wrapText="1"/>
    </xf>
    <xf numFmtId="0" fontId="33" fillId="4" borderId="11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left" vertical="top" wrapText="1" indent="12"/>
    </xf>
    <xf numFmtId="0" fontId="34" fillId="4" borderId="11" xfId="0" applyFont="1" applyFill="1" applyBorder="1" applyAlignment="1">
      <alignment vertical="top" wrapText="1"/>
    </xf>
    <xf numFmtId="0" fontId="17" fillId="4" borderId="12" xfId="0" applyFont="1" applyFill="1" applyBorder="1" applyAlignment="1">
      <alignment vertical="top" wrapText="1"/>
    </xf>
    <xf numFmtId="0" fontId="17" fillId="4" borderId="11" xfId="0" applyFont="1" applyFill="1" applyBorder="1" applyAlignment="1">
      <alignment horizontal="justify" vertical="top" wrapText="1"/>
    </xf>
    <xf numFmtId="0" fontId="17" fillId="4" borderId="12" xfId="0" applyFont="1" applyFill="1" applyBorder="1" applyAlignment="1">
      <alignment horizontal="left" vertical="top" wrapText="1" indent="15"/>
    </xf>
    <xf numFmtId="0" fontId="36" fillId="4" borderId="11" xfId="0" applyFont="1" applyFill="1" applyBorder="1" applyAlignment="1">
      <alignment vertical="top" wrapText="1"/>
    </xf>
    <xf numFmtId="0" fontId="17" fillId="4" borderId="11" xfId="0" applyFont="1" applyFill="1" applyBorder="1" applyAlignment="1">
      <alignment vertical="top" wrapText="1"/>
    </xf>
    <xf numFmtId="0" fontId="37" fillId="4" borderId="12" xfId="0" applyFont="1" applyFill="1" applyBorder="1" applyAlignment="1">
      <alignment horizontal="center" vertical="top" wrapText="1"/>
    </xf>
    <xf numFmtId="0" fontId="37" fillId="4" borderId="12" xfId="0" applyFont="1" applyFill="1" applyBorder="1" applyAlignment="1">
      <alignment horizontal="left" vertical="top" wrapText="1" indent="15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 horizontal="left" indent="4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right" vertical="top" wrapText="1"/>
    </xf>
    <xf numFmtId="0" fontId="42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1" xfId="0" applyFont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4" borderId="27" xfId="0" applyFont="1" applyFill="1" applyBorder="1" applyAlignment="1">
      <alignment vertical="top" wrapText="1"/>
    </xf>
    <xf numFmtId="0" fontId="11" fillId="4" borderId="28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27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justify" vertical="top" wrapText="1"/>
    </xf>
    <xf numFmtId="0" fontId="11" fillId="4" borderId="28" xfId="0" applyFont="1" applyFill="1" applyBorder="1" applyAlignment="1">
      <alignment horizontal="justify" vertical="top" wrapText="1"/>
    </xf>
    <xf numFmtId="0" fontId="11" fillId="4" borderId="12" xfId="0" applyFont="1" applyFill="1" applyBorder="1" applyAlignment="1">
      <alignment horizontal="justify" vertical="top" wrapText="1"/>
    </xf>
    <xf numFmtId="0" fontId="11" fillId="4" borderId="28" xfId="0" applyFont="1" applyFill="1" applyBorder="1" applyAlignment="1">
      <alignment horizontal="center" vertical="top" wrapText="1"/>
    </xf>
    <xf numFmtId="20" fontId="11" fillId="4" borderId="27" xfId="0" applyNumberFormat="1" applyFont="1" applyFill="1" applyBorder="1" applyAlignment="1">
      <alignment vertical="top" wrapText="1"/>
    </xf>
    <xf numFmtId="20" fontId="11" fillId="4" borderId="12" xfId="0" applyNumberFormat="1" applyFont="1" applyFill="1" applyBorder="1" applyAlignment="1">
      <alignment vertical="top" wrapText="1"/>
    </xf>
    <xf numFmtId="0" fontId="34" fillId="4" borderId="27" xfId="0" applyFont="1" applyFill="1" applyBorder="1" applyAlignment="1">
      <alignment vertical="top" wrapText="1"/>
    </xf>
    <xf numFmtId="0" fontId="34" fillId="4" borderId="12" xfId="0" applyFont="1" applyFill="1" applyBorder="1" applyAlignment="1">
      <alignment vertical="top" wrapText="1"/>
    </xf>
    <xf numFmtId="0" fontId="11" fillId="4" borderId="29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24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K17" sqref="K17"/>
    </sheetView>
  </sheetViews>
  <sheetFormatPr defaultColWidth="9.00390625" defaultRowHeight="12.75"/>
  <cols>
    <col min="1" max="1" width="4.75390625" style="0" customWidth="1"/>
    <col min="2" max="2" width="47.125" style="0" customWidth="1"/>
    <col min="3" max="3" width="29.875" style="0" customWidth="1"/>
    <col min="5" max="5" width="12.25390625" style="0" customWidth="1"/>
  </cols>
  <sheetData>
    <row r="2" ht="12.75">
      <c r="B2" s="7" t="s">
        <v>558</v>
      </c>
    </row>
    <row r="5" spans="1:2" ht="12.75">
      <c r="A5" t="s">
        <v>559</v>
      </c>
      <c r="B5" s="53" t="s">
        <v>560</v>
      </c>
    </row>
    <row r="6" ht="12.75">
      <c r="B6" s="35"/>
    </row>
    <row r="7" ht="12.75">
      <c r="B7" s="9" t="s">
        <v>561</v>
      </c>
    </row>
    <row r="8" ht="12.75">
      <c r="B8" s="9"/>
    </row>
    <row r="9" spans="1:2" ht="12.75">
      <c r="A9" t="s">
        <v>562</v>
      </c>
      <c r="B9" s="53" t="s">
        <v>565</v>
      </c>
    </row>
    <row r="10" ht="12.75">
      <c r="B10" s="35"/>
    </row>
    <row r="11" ht="12.75">
      <c r="B11" s="9" t="s">
        <v>73</v>
      </c>
    </row>
    <row r="12" ht="12.75">
      <c r="B12" s="9"/>
    </row>
    <row r="13" spans="1:2" ht="12.75">
      <c r="A13" t="s">
        <v>566</v>
      </c>
      <c r="B13" s="53" t="s">
        <v>567</v>
      </c>
    </row>
    <row r="14" ht="12.75">
      <c r="B14" s="35"/>
    </row>
    <row r="15" spans="2:3" ht="12.75">
      <c r="B15" s="9" t="s">
        <v>568</v>
      </c>
      <c r="C15" s="31">
        <v>1043800982554</v>
      </c>
    </row>
    <row r="16" spans="2:3" ht="12.75">
      <c r="B16" s="9" t="s">
        <v>569</v>
      </c>
      <c r="C16" s="32">
        <v>38041</v>
      </c>
    </row>
    <row r="17" spans="2:3" ht="51">
      <c r="B17" s="30" t="s">
        <v>570</v>
      </c>
      <c r="C17" s="30" t="s">
        <v>571</v>
      </c>
    </row>
    <row r="18" spans="2:3" ht="12.75">
      <c r="B18" s="9" t="s">
        <v>572</v>
      </c>
      <c r="C18" s="9">
        <v>3806009607</v>
      </c>
    </row>
    <row r="19" spans="2:3" ht="12.75">
      <c r="B19" s="9" t="s">
        <v>573</v>
      </c>
      <c r="C19" s="9">
        <v>380601001</v>
      </c>
    </row>
    <row r="20" spans="2:3" ht="12.75">
      <c r="B20" s="9" t="s">
        <v>574</v>
      </c>
      <c r="C20" s="33" t="s">
        <v>581</v>
      </c>
    </row>
    <row r="21" spans="2:3" ht="12.75">
      <c r="B21" s="9" t="s">
        <v>575</v>
      </c>
      <c r="C21" s="9">
        <v>42520849</v>
      </c>
    </row>
    <row r="22" spans="2:3" ht="12.75">
      <c r="B22" s="9" t="s">
        <v>576</v>
      </c>
      <c r="C22" s="33" t="s">
        <v>582</v>
      </c>
    </row>
    <row r="23" spans="2:11" ht="12.75">
      <c r="B23" s="9" t="s">
        <v>577</v>
      </c>
      <c r="C23" s="9" t="s">
        <v>583</v>
      </c>
      <c r="K23" s="29"/>
    </row>
    <row r="24" spans="2:3" ht="12.75">
      <c r="B24" s="9" t="s">
        <v>578</v>
      </c>
      <c r="C24" s="9">
        <v>15009314</v>
      </c>
    </row>
    <row r="25" spans="2:3" ht="12.75">
      <c r="B25" s="9" t="s">
        <v>579</v>
      </c>
      <c r="C25" s="9">
        <v>25420000000</v>
      </c>
    </row>
    <row r="26" spans="2:3" ht="12.75">
      <c r="B26" s="9" t="s">
        <v>580</v>
      </c>
      <c r="C26" s="34" t="s">
        <v>584</v>
      </c>
    </row>
    <row r="27" spans="2:3" ht="12.75">
      <c r="B27" s="9"/>
      <c r="C27" s="34"/>
    </row>
    <row r="28" spans="1:2" ht="12.75">
      <c r="A28" t="s">
        <v>585</v>
      </c>
      <c r="B28" s="53" t="s">
        <v>586</v>
      </c>
    </row>
    <row r="29" ht="12.75">
      <c r="B29" s="35"/>
    </row>
    <row r="30" spans="2:3" ht="25.5">
      <c r="B30" s="9" t="s">
        <v>587</v>
      </c>
      <c r="C30" s="30" t="s">
        <v>588</v>
      </c>
    </row>
    <row r="31" spans="2:3" ht="25.5">
      <c r="B31" s="9" t="s">
        <v>589</v>
      </c>
      <c r="C31" s="30" t="s">
        <v>590</v>
      </c>
    </row>
    <row r="32" spans="2:3" ht="12.75">
      <c r="B32" s="9" t="s">
        <v>591</v>
      </c>
      <c r="C32" s="9" t="s">
        <v>592</v>
      </c>
    </row>
    <row r="33" spans="2:3" ht="12.75">
      <c r="B33" s="9" t="s">
        <v>593</v>
      </c>
      <c r="C33" s="9" t="s">
        <v>594</v>
      </c>
    </row>
    <row r="34" spans="2:3" ht="12.75">
      <c r="B34" s="9" t="s">
        <v>595</v>
      </c>
      <c r="C34" s="9"/>
    </row>
    <row r="35" spans="2:3" ht="12.75">
      <c r="B35" s="9" t="s">
        <v>596</v>
      </c>
      <c r="C35" s="9" t="s">
        <v>599</v>
      </c>
    </row>
    <row r="36" spans="2:3" ht="12.75">
      <c r="B36" s="9" t="s">
        <v>597</v>
      </c>
      <c r="C36" s="9" t="s">
        <v>599</v>
      </c>
    </row>
    <row r="37" spans="2:3" ht="12.75">
      <c r="B37" s="9" t="s">
        <v>598</v>
      </c>
      <c r="C37" s="9" t="s">
        <v>600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C1">
      <selection activeCell="L14" sqref="L14"/>
    </sheetView>
  </sheetViews>
  <sheetFormatPr defaultColWidth="9.00390625" defaultRowHeight="12.75"/>
  <cols>
    <col min="1" max="1" width="4.00390625" style="0" customWidth="1"/>
    <col min="2" max="2" width="27.25390625" style="0" customWidth="1"/>
    <col min="3" max="3" width="20.75390625" style="0" customWidth="1"/>
    <col min="4" max="4" width="29.625" style="0" customWidth="1"/>
  </cols>
  <sheetData>
    <row r="2" spans="1:4" ht="12.75">
      <c r="A2" s="6"/>
      <c r="B2" s="6"/>
      <c r="C2" s="6"/>
      <c r="D2" s="6"/>
    </row>
    <row r="3" spans="1:4" ht="38.25" customHeight="1">
      <c r="A3" s="131">
        <v>11</v>
      </c>
      <c r="B3" s="182" t="s">
        <v>208</v>
      </c>
      <c r="C3" s="182"/>
      <c r="D3" s="182"/>
    </row>
    <row r="4" spans="1:4" ht="12.75">
      <c r="A4" s="133"/>
      <c r="B4" s="132"/>
      <c r="C4" s="131"/>
      <c r="D4" s="131"/>
    </row>
    <row r="5" spans="1:4" ht="13.5" thickBot="1">
      <c r="A5" s="131"/>
      <c r="B5" s="131"/>
      <c r="C5" s="131"/>
      <c r="D5" s="131"/>
    </row>
    <row r="6" spans="1:4" ht="34.5" customHeight="1" thickBot="1" thickTop="1">
      <c r="A6" s="134">
        <v>1</v>
      </c>
      <c r="B6" s="135" t="s">
        <v>479</v>
      </c>
      <c r="C6" s="135" t="s">
        <v>480</v>
      </c>
      <c r="D6" s="136" t="s">
        <v>475</v>
      </c>
    </row>
    <row r="7" spans="1:4" ht="14.25" thickBot="1" thickTop="1">
      <c r="A7" s="137">
        <v>1</v>
      </c>
      <c r="B7" s="138">
        <v>2</v>
      </c>
      <c r="C7" s="138">
        <v>3</v>
      </c>
      <c r="D7" s="138">
        <v>4</v>
      </c>
    </row>
    <row r="8" spans="1:4" ht="36" customHeight="1" thickBot="1">
      <c r="A8" s="139"/>
      <c r="B8" s="140" t="s">
        <v>27</v>
      </c>
      <c r="C8" s="138">
        <v>0</v>
      </c>
      <c r="D8" s="140"/>
    </row>
    <row r="9" spans="1:4" ht="13.5" thickBot="1">
      <c r="A9" s="139"/>
      <c r="B9" s="140"/>
      <c r="C9" s="140"/>
      <c r="D9" s="140"/>
    </row>
    <row r="10" spans="1:4" ht="20.25" customHeight="1" thickBot="1">
      <c r="A10" s="139"/>
      <c r="B10" s="140" t="s">
        <v>477</v>
      </c>
      <c r="C10" s="140">
        <f>SUM(C8)</f>
        <v>0</v>
      </c>
      <c r="D10" s="140"/>
    </row>
    <row r="11" spans="1:4" ht="12.75">
      <c r="A11" s="6"/>
      <c r="B11" s="6"/>
      <c r="C11" s="6"/>
      <c r="D11" s="6"/>
    </row>
    <row r="12" spans="1:4" ht="12.75">
      <c r="A12" s="6"/>
      <c r="B12" s="6"/>
      <c r="C12" s="6"/>
      <c r="D12" s="6"/>
    </row>
  </sheetData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0">
      <selection activeCell="I35" sqref="I35"/>
    </sheetView>
  </sheetViews>
  <sheetFormatPr defaultColWidth="9.00390625" defaultRowHeight="12.75"/>
  <cols>
    <col min="1" max="1" width="4.875" style="0" customWidth="1"/>
    <col min="2" max="2" width="4.25390625" style="0" customWidth="1"/>
    <col min="3" max="3" width="37.75390625" style="0" customWidth="1"/>
    <col min="4" max="4" width="29.375" style="0" customWidth="1"/>
    <col min="5" max="5" width="10.625" style="0" customWidth="1"/>
  </cols>
  <sheetData>
    <row r="1" spans="1:5" ht="12.75">
      <c r="A1" s="6"/>
      <c r="B1" s="124" t="s">
        <v>504</v>
      </c>
      <c r="C1" s="6"/>
      <c r="D1" s="6"/>
      <c r="E1" s="6"/>
    </row>
    <row r="2" spans="1:5" ht="12.75">
      <c r="A2" s="6"/>
      <c r="B2" s="124" t="s">
        <v>667</v>
      </c>
      <c r="C2" s="6"/>
      <c r="D2" s="6"/>
      <c r="E2" s="6" t="s">
        <v>35</v>
      </c>
    </row>
    <row r="3" spans="1:5" ht="13.5" thickBot="1">
      <c r="A3" s="6"/>
      <c r="B3" s="6"/>
      <c r="C3" s="6"/>
      <c r="D3" s="6"/>
      <c r="E3" s="6"/>
    </row>
    <row r="4" spans="1:6" ht="15.75">
      <c r="A4" s="183" t="s">
        <v>74</v>
      </c>
      <c r="B4" s="186" t="s">
        <v>487</v>
      </c>
      <c r="C4" s="186"/>
      <c r="D4" s="186" t="s">
        <v>488</v>
      </c>
      <c r="E4" s="190" t="s">
        <v>489</v>
      </c>
      <c r="F4" s="14"/>
    </row>
    <row r="5" spans="1:6" ht="16.5" thickBot="1">
      <c r="A5" s="184"/>
      <c r="B5" s="187"/>
      <c r="C5" s="187"/>
      <c r="D5" s="187"/>
      <c r="E5" s="191"/>
      <c r="F5" s="14"/>
    </row>
    <row r="6" spans="1:6" ht="13.5" customHeight="1" thickBot="1">
      <c r="A6" s="40">
        <v>1</v>
      </c>
      <c r="B6" s="192">
        <v>2</v>
      </c>
      <c r="C6" s="192"/>
      <c r="D6" s="41">
        <v>3</v>
      </c>
      <c r="E6" s="42">
        <v>4</v>
      </c>
      <c r="F6" s="14"/>
    </row>
    <row r="7" spans="1:6" ht="26.25" customHeight="1">
      <c r="A7" s="141">
        <v>1</v>
      </c>
      <c r="B7" s="193" t="s">
        <v>490</v>
      </c>
      <c r="C7" s="193"/>
      <c r="D7" s="51" t="s">
        <v>491</v>
      </c>
      <c r="E7" s="141"/>
      <c r="F7" s="14"/>
    </row>
    <row r="8" spans="1:6" ht="26.25" customHeight="1">
      <c r="A8" s="142">
        <v>2</v>
      </c>
      <c r="B8" s="188" t="s">
        <v>492</v>
      </c>
      <c r="C8" s="188"/>
      <c r="D8" s="52" t="s">
        <v>491</v>
      </c>
      <c r="E8" s="142"/>
      <c r="F8" s="14"/>
    </row>
    <row r="9" spans="1:6" ht="27.75" customHeight="1">
      <c r="A9" s="142">
        <v>3</v>
      </c>
      <c r="B9" s="188" t="s">
        <v>493</v>
      </c>
      <c r="C9" s="188"/>
      <c r="D9" s="52" t="s">
        <v>494</v>
      </c>
      <c r="E9" s="142"/>
      <c r="F9" s="14"/>
    </row>
    <row r="10" spans="1:6" ht="24.75" customHeight="1">
      <c r="A10" s="142">
        <v>4</v>
      </c>
      <c r="B10" s="188" t="s">
        <v>495</v>
      </c>
      <c r="C10" s="188"/>
      <c r="D10" s="52" t="s">
        <v>496</v>
      </c>
      <c r="E10" s="142"/>
      <c r="F10" s="14"/>
    </row>
    <row r="11" spans="1:6" ht="15.75">
      <c r="A11" s="142">
        <v>5</v>
      </c>
      <c r="B11" s="188" t="s">
        <v>497</v>
      </c>
      <c r="C11" s="188"/>
      <c r="D11" s="52" t="s">
        <v>498</v>
      </c>
      <c r="E11" s="142"/>
      <c r="F11" s="14"/>
    </row>
    <row r="12" spans="1:6" ht="36" customHeight="1">
      <c r="A12" s="142">
        <v>6</v>
      </c>
      <c r="B12" s="188" t="s">
        <v>668</v>
      </c>
      <c r="C12" s="188"/>
      <c r="D12" s="52" t="s">
        <v>499</v>
      </c>
      <c r="E12" s="142"/>
      <c r="F12" s="14"/>
    </row>
    <row r="13" spans="1:6" ht="24" customHeight="1">
      <c r="A13" s="142">
        <v>7</v>
      </c>
      <c r="B13" s="188" t="s">
        <v>669</v>
      </c>
      <c r="C13" s="188"/>
      <c r="D13" s="52" t="s">
        <v>500</v>
      </c>
      <c r="E13" s="142"/>
      <c r="F13" s="14"/>
    </row>
    <row r="14" spans="1:6" ht="15.75">
      <c r="A14" s="142">
        <v>8</v>
      </c>
      <c r="B14" s="188" t="s">
        <v>501</v>
      </c>
      <c r="C14" s="188"/>
      <c r="D14" s="52" t="s">
        <v>502</v>
      </c>
      <c r="E14" s="142"/>
      <c r="F14" s="14"/>
    </row>
    <row r="15" spans="1:6" ht="23.25" customHeight="1">
      <c r="A15" s="18"/>
      <c r="B15" s="189" t="s">
        <v>505</v>
      </c>
      <c r="C15" s="189"/>
      <c r="D15" s="189"/>
      <c r="E15" s="18"/>
      <c r="F15" s="14"/>
    </row>
    <row r="16" spans="1:6" ht="17.25" customHeight="1">
      <c r="A16" s="18"/>
      <c r="B16" s="189" t="s">
        <v>503</v>
      </c>
      <c r="C16" s="189"/>
      <c r="D16" s="189"/>
      <c r="E16" s="18"/>
      <c r="F16" s="14"/>
    </row>
    <row r="17" spans="1:6" ht="17.25" customHeight="1">
      <c r="A17" s="18"/>
      <c r="B17" s="22"/>
      <c r="C17" s="22"/>
      <c r="D17" s="22"/>
      <c r="E17" s="18"/>
      <c r="F17" s="14"/>
    </row>
    <row r="18" spans="1:6" ht="27" customHeight="1">
      <c r="A18" s="143"/>
      <c r="B18" s="143"/>
      <c r="C18" s="185" t="s">
        <v>549</v>
      </c>
      <c r="D18" s="185"/>
      <c r="E18" s="143"/>
      <c r="F18" s="15"/>
    </row>
    <row r="19" spans="1:5" ht="13.5" thickBot="1">
      <c r="A19" s="144"/>
      <c r="B19" s="6"/>
      <c r="C19" s="6" t="s">
        <v>518</v>
      </c>
      <c r="D19" s="6"/>
      <c r="E19" s="6"/>
    </row>
    <row r="20" spans="1:5" ht="25.5" customHeight="1" thickBot="1">
      <c r="A20" s="43"/>
      <c r="B20" s="44" t="s">
        <v>74</v>
      </c>
      <c r="C20" s="44" t="s">
        <v>487</v>
      </c>
      <c r="D20" s="44" t="s">
        <v>519</v>
      </c>
      <c r="E20" s="45" t="s">
        <v>475</v>
      </c>
    </row>
    <row r="21" spans="1:5" ht="13.5" thickBot="1">
      <c r="A21" s="46"/>
      <c r="B21" s="38">
        <v>1</v>
      </c>
      <c r="C21" s="38">
        <v>2</v>
      </c>
      <c r="D21" s="38">
        <v>3</v>
      </c>
      <c r="E21" s="39">
        <v>4</v>
      </c>
    </row>
    <row r="22" spans="1:5" ht="12.75">
      <c r="A22" s="28"/>
      <c r="B22" s="28"/>
      <c r="C22" s="145" t="s">
        <v>520</v>
      </c>
      <c r="D22" s="28"/>
      <c r="E22" s="28"/>
    </row>
    <row r="23" spans="1:5" ht="12.75">
      <c r="A23" s="28"/>
      <c r="B23" s="28"/>
      <c r="C23" s="28" t="s">
        <v>521</v>
      </c>
      <c r="D23" s="28" t="s">
        <v>522</v>
      </c>
      <c r="E23" s="28"/>
    </row>
    <row r="24" spans="1:5" ht="22.5">
      <c r="A24" s="28"/>
      <c r="B24" s="28"/>
      <c r="C24" s="27" t="s">
        <v>523</v>
      </c>
      <c r="D24" s="28" t="s">
        <v>524</v>
      </c>
      <c r="E24" s="28"/>
    </row>
    <row r="25" spans="1:5" ht="12.75">
      <c r="A25" s="28"/>
      <c r="B25" s="28"/>
      <c r="C25" s="28" t="s">
        <v>525</v>
      </c>
      <c r="D25" s="28" t="s">
        <v>526</v>
      </c>
      <c r="E25" s="28"/>
    </row>
    <row r="26" spans="1:5" ht="12.75">
      <c r="A26" s="28"/>
      <c r="B26" s="28"/>
      <c r="C26" s="28" t="s">
        <v>527</v>
      </c>
      <c r="D26" s="28" t="s">
        <v>528</v>
      </c>
      <c r="E26" s="28"/>
    </row>
    <row r="27" spans="1:5" ht="12.75">
      <c r="A27" s="28"/>
      <c r="B27" s="28"/>
      <c r="C27" s="28" t="s">
        <v>529</v>
      </c>
      <c r="D27" s="28" t="s">
        <v>530</v>
      </c>
      <c r="E27" s="28"/>
    </row>
    <row r="28" spans="1:5" ht="12.75">
      <c r="A28" s="28"/>
      <c r="B28" s="28"/>
      <c r="C28" s="28" t="s">
        <v>531</v>
      </c>
      <c r="D28" s="28" t="s">
        <v>532</v>
      </c>
      <c r="E28" s="28"/>
    </row>
    <row r="29" spans="1:5" ht="22.5">
      <c r="A29" s="28"/>
      <c r="B29" s="28"/>
      <c r="C29" s="27" t="s">
        <v>533</v>
      </c>
      <c r="D29" s="28" t="s">
        <v>534</v>
      </c>
      <c r="E29" s="28"/>
    </row>
    <row r="30" spans="1:5" ht="12.75">
      <c r="A30" s="28"/>
      <c r="B30" s="28"/>
      <c r="C30" s="28"/>
      <c r="D30" s="28"/>
      <c r="E30" s="28"/>
    </row>
    <row r="31" spans="1:5" ht="12.75">
      <c r="A31" s="28"/>
      <c r="B31" s="28"/>
      <c r="C31" s="145" t="s">
        <v>535</v>
      </c>
      <c r="D31" s="28"/>
      <c r="E31" s="28"/>
    </row>
    <row r="32" spans="1:5" ht="12.75">
      <c r="A32" s="28"/>
      <c r="B32" s="28"/>
      <c r="C32" s="28"/>
      <c r="D32" s="28"/>
      <c r="E32" s="28"/>
    </row>
    <row r="33" spans="1:5" ht="12.75">
      <c r="A33" s="28"/>
      <c r="B33" s="28"/>
      <c r="C33" s="28" t="s">
        <v>536</v>
      </c>
      <c r="D33" s="28" t="s">
        <v>532</v>
      </c>
      <c r="E33" s="28"/>
    </row>
    <row r="34" spans="1:5" ht="12.75">
      <c r="A34" s="28"/>
      <c r="B34" s="28"/>
      <c r="C34" s="28" t="s">
        <v>537</v>
      </c>
      <c r="D34" s="28" t="s">
        <v>538</v>
      </c>
      <c r="E34" s="28"/>
    </row>
    <row r="35" spans="1:5" ht="12.75">
      <c r="A35" s="28"/>
      <c r="B35" s="28"/>
      <c r="C35" s="28" t="s">
        <v>531</v>
      </c>
      <c r="D35" s="28" t="s">
        <v>532</v>
      </c>
      <c r="E35" s="28"/>
    </row>
    <row r="36" spans="1:5" ht="12.75">
      <c r="A36" s="28"/>
      <c r="B36" s="28"/>
      <c r="C36" s="28" t="s">
        <v>539</v>
      </c>
      <c r="D36" s="28" t="s">
        <v>540</v>
      </c>
      <c r="E36" s="28"/>
    </row>
    <row r="37" spans="1:5" ht="12.75">
      <c r="A37" s="28"/>
      <c r="B37" s="28"/>
      <c r="C37" s="28" t="s">
        <v>541</v>
      </c>
      <c r="D37" s="28" t="s">
        <v>540</v>
      </c>
      <c r="E37" s="28"/>
    </row>
    <row r="38" spans="1:5" ht="12.75">
      <c r="A38" s="28"/>
      <c r="B38" s="28"/>
      <c r="C38" s="28" t="s">
        <v>542</v>
      </c>
      <c r="D38" s="28" t="s">
        <v>543</v>
      </c>
      <c r="E38" s="28"/>
    </row>
    <row r="39" spans="1:5" ht="12.75">
      <c r="A39" s="28"/>
      <c r="B39" s="28"/>
      <c r="C39" s="28"/>
      <c r="D39" s="28"/>
      <c r="E39" s="28"/>
    </row>
    <row r="40" spans="1:5" ht="12.75">
      <c r="A40" s="6"/>
      <c r="B40" s="6"/>
      <c r="C40" s="6" t="s">
        <v>544</v>
      </c>
      <c r="D40" s="6"/>
      <c r="E40" s="6"/>
    </row>
    <row r="41" spans="1:5" ht="12.75">
      <c r="A41" s="6"/>
      <c r="B41" s="6"/>
      <c r="C41" s="6" t="s">
        <v>545</v>
      </c>
      <c r="D41" s="6"/>
      <c r="E41" s="6"/>
    </row>
    <row r="42" spans="1:5" ht="12.75">
      <c r="A42" s="6"/>
      <c r="B42" s="6"/>
      <c r="C42" s="6" t="s">
        <v>546</v>
      </c>
      <c r="D42" s="6"/>
      <c r="E42" s="6"/>
    </row>
    <row r="43" spans="1:5" ht="12.75">
      <c r="A43" s="6"/>
      <c r="B43" s="6"/>
      <c r="C43" s="6" t="s">
        <v>547</v>
      </c>
      <c r="D43" s="6"/>
      <c r="E43" s="6"/>
    </row>
    <row r="44" spans="1:5" ht="12.75">
      <c r="A44" s="6"/>
      <c r="B44" s="6"/>
      <c r="C44" s="6" t="s">
        <v>548</v>
      </c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</sheetData>
  <mergeCells count="16">
    <mergeCell ref="B16:D16"/>
    <mergeCell ref="B15:D15"/>
    <mergeCell ref="E4:E5"/>
    <mergeCell ref="B6:C6"/>
    <mergeCell ref="B7:C7"/>
    <mergeCell ref="B8:C8"/>
    <mergeCell ref="A4:A5"/>
    <mergeCell ref="C18:D18"/>
    <mergeCell ref="B4:C5"/>
    <mergeCell ref="D4:D5"/>
    <mergeCell ref="B9:C9"/>
    <mergeCell ref="B10:C10"/>
    <mergeCell ref="B11:C11"/>
    <mergeCell ref="B12:C12"/>
    <mergeCell ref="B13:C13"/>
    <mergeCell ref="B14:C1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22"/>
  <sheetViews>
    <sheetView workbookViewId="0" topLeftCell="A4">
      <selection activeCell="B14" sqref="B14"/>
    </sheetView>
  </sheetViews>
  <sheetFormatPr defaultColWidth="9.00390625" defaultRowHeight="12.75"/>
  <cols>
    <col min="1" max="1" width="4.875" style="0" customWidth="1"/>
    <col min="2" max="2" width="60.125" style="0" customWidth="1"/>
    <col min="3" max="3" width="21.625" style="0" customWidth="1"/>
  </cols>
  <sheetData>
    <row r="5" spans="1:2" ht="15">
      <c r="A5" s="19"/>
      <c r="B5" s="19" t="s">
        <v>506</v>
      </c>
    </row>
    <row r="6" spans="1:2" ht="15">
      <c r="A6" s="19"/>
      <c r="B6" s="19" t="s">
        <v>517</v>
      </c>
    </row>
    <row r="7" ht="15.75">
      <c r="A7" s="1"/>
    </row>
    <row r="8" ht="16.5" thickBot="1">
      <c r="A8" s="1"/>
    </row>
    <row r="9" spans="1:3" ht="31.5" customHeight="1" thickBot="1">
      <c r="A9" s="20" t="s">
        <v>74</v>
      </c>
      <c r="B9" s="21" t="s">
        <v>507</v>
      </c>
      <c r="C9" s="21" t="s">
        <v>508</v>
      </c>
    </row>
    <row r="10" spans="1:3" ht="24.75" customHeight="1">
      <c r="A10" s="48">
        <v>1</v>
      </c>
      <c r="B10" s="48" t="s">
        <v>607</v>
      </c>
      <c r="C10" s="48" t="s">
        <v>608</v>
      </c>
    </row>
    <row r="11" spans="1:3" ht="31.5" customHeight="1">
      <c r="A11" s="47">
        <v>2</v>
      </c>
      <c r="B11" s="47" t="s">
        <v>609</v>
      </c>
      <c r="C11" s="47" t="s">
        <v>610</v>
      </c>
    </row>
    <row r="12" spans="1:3" ht="18.75" customHeight="1">
      <c r="A12" s="47">
        <v>3</v>
      </c>
      <c r="B12" s="47" t="s">
        <v>606</v>
      </c>
      <c r="C12" s="47" t="s">
        <v>28</v>
      </c>
    </row>
    <row r="13" spans="1:3" ht="22.5" customHeight="1">
      <c r="A13" s="47">
        <v>4</v>
      </c>
      <c r="B13" s="47" t="s">
        <v>509</v>
      </c>
      <c r="C13" s="48" t="s">
        <v>608</v>
      </c>
    </row>
    <row r="14" spans="1:3" ht="24.75" customHeight="1">
      <c r="A14" s="47">
        <v>5</v>
      </c>
      <c r="B14" s="47" t="s">
        <v>29</v>
      </c>
      <c r="C14" s="47" t="s">
        <v>30</v>
      </c>
    </row>
    <row r="15" spans="1:3" ht="24.75" customHeight="1">
      <c r="A15" s="47">
        <v>6</v>
      </c>
      <c r="B15" s="47" t="s">
        <v>510</v>
      </c>
      <c r="C15" s="47" t="s">
        <v>31</v>
      </c>
    </row>
    <row r="16" spans="1:3" ht="22.5" customHeight="1">
      <c r="A16" s="47">
        <v>7</v>
      </c>
      <c r="B16" s="47" t="s">
        <v>511</v>
      </c>
      <c r="C16" s="47" t="s">
        <v>615</v>
      </c>
    </row>
    <row r="17" spans="1:3" ht="18.75" customHeight="1">
      <c r="A17" s="47">
        <v>8</v>
      </c>
      <c r="B17" s="47" t="s">
        <v>512</v>
      </c>
      <c r="C17" s="47" t="s">
        <v>614</v>
      </c>
    </row>
    <row r="18" spans="1:3" ht="20.25" customHeight="1">
      <c r="A18" s="47">
        <v>9</v>
      </c>
      <c r="B18" s="47" t="s">
        <v>513</v>
      </c>
      <c r="C18" s="47" t="s">
        <v>612</v>
      </c>
    </row>
    <row r="19" spans="1:3" ht="15.75" customHeight="1">
      <c r="A19" s="47">
        <v>10</v>
      </c>
      <c r="B19" s="47" t="s">
        <v>514</v>
      </c>
      <c r="C19" s="47" t="s">
        <v>613</v>
      </c>
    </row>
    <row r="20" spans="1:3" ht="18" customHeight="1">
      <c r="A20" s="47">
        <v>11</v>
      </c>
      <c r="B20" s="47" t="s">
        <v>515</v>
      </c>
      <c r="C20" s="47" t="s">
        <v>611</v>
      </c>
    </row>
    <row r="21" spans="1:3" ht="20.25" customHeight="1">
      <c r="A21" s="47">
        <v>12</v>
      </c>
      <c r="B21" s="47" t="s">
        <v>516</v>
      </c>
      <c r="C21" s="47" t="s">
        <v>611</v>
      </c>
    </row>
    <row r="22" spans="1:3" ht="12.75">
      <c r="A22" s="11"/>
      <c r="B22" s="11"/>
      <c r="C2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I20" sqref="I20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4.25390625" style="0" customWidth="1"/>
    <col min="4" max="4" width="12.25390625" style="0" customWidth="1"/>
    <col min="5" max="5" width="41.375" style="0" customWidth="1"/>
  </cols>
  <sheetData>
    <row r="2" ht="12.75">
      <c r="B2" s="8" t="s">
        <v>617</v>
      </c>
    </row>
    <row r="3" ht="12.75">
      <c r="B3" s="8" t="s">
        <v>71</v>
      </c>
    </row>
    <row r="4" ht="13.5" thickBot="1">
      <c r="B4" s="8"/>
    </row>
    <row r="5" spans="1:5" ht="23.25" thickBot="1">
      <c r="A5" s="23" t="s">
        <v>74</v>
      </c>
      <c r="B5" s="24" t="s">
        <v>550</v>
      </c>
      <c r="C5" s="24" t="s">
        <v>551</v>
      </c>
      <c r="D5" s="24" t="s">
        <v>552</v>
      </c>
      <c r="E5" s="25" t="s">
        <v>475</v>
      </c>
    </row>
    <row r="6" spans="1:5" ht="13.5" thickBot="1">
      <c r="A6" s="55">
        <v>1</v>
      </c>
      <c r="B6" s="56">
        <v>2</v>
      </c>
      <c r="C6" s="56">
        <v>3</v>
      </c>
      <c r="D6" s="56">
        <v>4</v>
      </c>
      <c r="E6" s="57">
        <v>5</v>
      </c>
    </row>
    <row r="7" spans="1:5" ht="45">
      <c r="A7" s="54"/>
      <c r="B7" s="58" t="s">
        <v>553</v>
      </c>
      <c r="C7" s="37"/>
      <c r="D7" s="26" t="s">
        <v>65</v>
      </c>
      <c r="E7" s="26" t="s">
        <v>72</v>
      </c>
    </row>
    <row r="8" spans="1:5" ht="22.5">
      <c r="A8" s="28"/>
      <c r="B8" s="27" t="s">
        <v>554</v>
      </c>
      <c r="C8" s="36" t="s">
        <v>77</v>
      </c>
      <c r="D8" s="77" t="s">
        <v>60</v>
      </c>
      <c r="E8" s="194" t="s">
        <v>64</v>
      </c>
    </row>
    <row r="9" spans="1:5" ht="22.5">
      <c r="A9" s="28"/>
      <c r="B9" s="27" t="s">
        <v>555</v>
      </c>
      <c r="C9" s="36" t="s">
        <v>77</v>
      </c>
      <c r="D9" s="77" t="s">
        <v>61</v>
      </c>
      <c r="E9" s="195"/>
    </row>
    <row r="10" spans="1:5" ht="24" customHeight="1">
      <c r="A10" s="28"/>
      <c r="B10" s="27" t="s">
        <v>556</v>
      </c>
      <c r="C10" s="36" t="s">
        <v>77</v>
      </c>
      <c r="D10" s="77" t="s">
        <v>62</v>
      </c>
      <c r="E10" s="195"/>
    </row>
    <row r="11" spans="1:5" ht="20.25" customHeight="1">
      <c r="A11" s="28"/>
      <c r="B11" s="27" t="s">
        <v>557</v>
      </c>
      <c r="C11" s="36" t="s">
        <v>77</v>
      </c>
      <c r="D11" s="77" t="s">
        <v>63</v>
      </c>
      <c r="E11" s="196"/>
    </row>
    <row r="12" ht="12.75">
      <c r="B12" s="9"/>
    </row>
    <row r="13" spans="2:5" ht="12.75">
      <c r="B13" s="10"/>
      <c r="C13" s="10"/>
      <c r="D13" s="10"/>
      <c r="E13" s="10"/>
    </row>
    <row r="14" spans="2:5" ht="12.75">
      <c r="B14" s="10"/>
      <c r="C14" s="10"/>
      <c r="D14" s="10"/>
      <c r="E14" s="10"/>
    </row>
    <row r="15" spans="2:5" ht="12.75">
      <c r="B15" s="10"/>
      <c r="C15" s="10"/>
      <c r="D15" s="10"/>
      <c r="E15" s="10"/>
    </row>
    <row r="16" spans="2:5" ht="12.75">
      <c r="B16" s="9"/>
      <c r="C16" s="9"/>
      <c r="D16" s="9"/>
      <c r="E16" s="9"/>
    </row>
  </sheetData>
  <mergeCells count="1">
    <mergeCell ref="E8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5"/>
  <sheetViews>
    <sheetView workbookViewId="0" topLeftCell="A1">
      <selection activeCell="O232" sqref="O232"/>
    </sheetView>
  </sheetViews>
  <sheetFormatPr defaultColWidth="9.00390625" defaultRowHeight="12.75"/>
  <cols>
    <col min="1" max="1" width="4.125" style="0" customWidth="1"/>
    <col min="2" max="2" width="14.00390625" style="0" customWidth="1"/>
    <col min="3" max="3" width="6.625" style="0" customWidth="1"/>
    <col min="4" max="4" width="6.375" style="0" customWidth="1"/>
    <col min="5" max="5" width="6.75390625" style="0" customWidth="1"/>
  </cols>
  <sheetData>
    <row r="1" spans="1:15" ht="12.75">
      <c r="A1" s="6"/>
      <c r="B1" s="53" t="s">
        <v>678</v>
      </c>
      <c r="C1" s="53"/>
      <c r="D1" s="53"/>
      <c r="E1" s="53"/>
      <c r="F1" s="53"/>
      <c r="G1" s="53"/>
      <c r="H1" s="53"/>
      <c r="I1" s="53"/>
      <c r="J1" s="6"/>
      <c r="K1" s="6"/>
      <c r="L1" s="6"/>
      <c r="M1" s="6"/>
      <c r="N1" s="6"/>
      <c r="O1" s="6"/>
    </row>
    <row r="2" spans="1:15" ht="12.75">
      <c r="A2" s="6"/>
      <c r="B2" s="53" t="s">
        <v>679</v>
      </c>
      <c r="C2" s="53"/>
      <c r="D2" s="53"/>
      <c r="E2" s="53"/>
      <c r="F2" s="53"/>
      <c r="G2" s="53"/>
      <c r="H2" s="53"/>
      <c r="I2" s="53"/>
      <c r="J2" s="6"/>
      <c r="K2" s="6"/>
      <c r="L2" s="6"/>
      <c r="M2" s="6"/>
      <c r="N2" s="6"/>
      <c r="O2" s="6"/>
    </row>
    <row r="3" spans="1:15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7.5" customHeight="1" thickBot="1">
      <c r="A4" s="23" t="s">
        <v>74</v>
      </c>
      <c r="B4" s="38" t="s">
        <v>75</v>
      </c>
      <c r="C4" s="38" t="s">
        <v>680</v>
      </c>
      <c r="D4" s="38" t="s">
        <v>43</v>
      </c>
      <c r="E4" s="38" t="s">
        <v>44</v>
      </c>
      <c r="F4" s="38" t="s">
        <v>45</v>
      </c>
      <c r="G4" s="38" t="s">
        <v>624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9" t="s">
        <v>36</v>
      </c>
    </row>
    <row r="5" spans="1:15" ht="13.5" thickBot="1">
      <c r="A5" s="23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/>
      <c r="O5" s="39">
        <v>14</v>
      </c>
    </row>
    <row r="6" spans="1:15" ht="12.75">
      <c r="A6" s="54"/>
      <c r="B6" s="54" t="s">
        <v>78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2.75">
      <c r="A7" s="28">
        <v>1</v>
      </c>
      <c r="B7" s="28" t="s">
        <v>79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>
        <v>0</v>
      </c>
    </row>
    <row r="8" spans="1:15" ht="12.75">
      <c r="A8" s="28">
        <v>2</v>
      </c>
      <c r="B8" s="28" t="s">
        <v>82</v>
      </c>
      <c r="C8" s="28"/>
      <c r="D8" s="28"/>
      <c r="E8" s="28">
        <v>1</v>
      </c>
      <c r="F8" s="28"/>
      <c r="G8" s="28">
        <v>2</v>
      </c>
      <c r="H8" s="28">
        <v>1</v>
      </c>
      <c r="I8" s="28">
        <v>1</v>
      </c>
      <c r="J8" s="28">
        <v>1</v>
      </c>
      <c r="K8" s="28">
        <v>3</v>
      </c>
      <c r="L8" s="28">
        <v>6</v>
      </c>
      <c r="M8" s="28">
        <v>1</v>
      </c>
      <c r="N8" s="28">
        <v>2</v>
      </c>
      <c r="O8" s="28">
        <v>18</v>
      </c>
    </row>
    <row r="9" spans="1:15" ht="12.75">
      <c r="A9" s="28">
        <v>3</v>
      </c>
      <c r="B9" s="28" t="s">
        <v>84</v>
      </c>
      <c r="C9" s="28">
        <v>12</v>
      </c>
      <c r="D9" s="28">
        <v>5</v>
      </c>
      <c r="E9" s="28">
        <v>12</v>
      </c>
      <c r="F9" s="28">
        <v>12</v>
      </c>
      <c r="G9" s="28">
        <v>7</v>
      </c>
      <c r="H9" s="28">
        <v>6</v>
      </c>
      <c r="I9" s="28">
        <v>9</v>
      </c>
      <c r="J9" s="28">
        <v>4</v>
      </c>
      <c r="K9" s="28">
        <v>15</v>
      </c>
      <c r="L9" s="28">
        <v>9</v>
      </c>
      <c r="M9" s="28">
        <v>12</v>
      </c>
      <c r="N9" s="28">
        <v>3</v>
      </c>
      <c r="O9" s="28">
        <v>106</v>
      </c>
    </row>
    <row r="10" spans="1:15" ht="12.75">
      <c r="A10" s="28">
        <v>4</v>
      </c>
      <c r="B10" s="28" t="s">
        <v>86</v>
      </c>
      <c r="C10" s="28">
        <v>8</v>
      </c>
      <c r="D10" s="28">
        <v>11</v>
      </c>
      <c r="E10" s="28">
        <v>6</v>
      </c>
      <c r="F10" s="28">
        <v>12</v>
      </c>
      <c r="G10" s="28">
        <v>9</v>
      </c>
      <c r="H10" s="28">
        <v>10</v>
      </c>
      <c r="I10" s="28">
        <v>10</v>
      </c>
      <c r="J10" s="28">
        <v>17</v>
      </c>
      <c r="K10" s="28">
        <v>10</v>
      </c>
      <c r="L10" s="28">
        <v>11</v>
      </c>
      <c r="M10" s="28">
        <v>7</v>
      </c>
      <c r="N10" s="28">
        <v>9</v>
      </c>
      <c r="O10" s="28">
        <v>120</v>
      </c>
    </row>
    <row r="11" spans="1:15" ht="12.75">
      <c r="A11" s="28">
        <v>5</v>
      </c>
      <c r="B11" s="28" t="s">
        <v>87</v>
      </c>
      <c r="C11" s="28">
        <v>9</v>
      </c>
      <c r="D11" s="28">
        <v>6</v>
      </c>
      <c r="E11" s="28">
        <v>10</v>
      </c>
      <c r="F11" s="28">
        <v>8</v>
      </c>
      <c r="G11" s="28">
        <v>1</v>
      </c>
      <c r="H11" s="28">
        <v>6</v>
      </c>
      <c r="I11" s="28">
        <v>8</v>
      </c>
      <c r="J11" s="28">
        <v>2</v>
      </c>
      <c r="K11" s="28">
        <v>9</v>
      </c>
      <c r="L11" s="28">
        <v>6</v>
      </c>
      <c r="M11" s="28">
        <v>8</v>
      </c>
      <c r="N11" s="28">
        <v>9</v>
      </c>
      <c r="O11" s="28">
        <v>82</v>
      </c>
    </row>
    <row r="12" spans="1:15" ht="12.75">
      <c r="A12" s="28">
        <v>6</v>
      </c>
      <c r="B12" s="28" t="s">
        <v>88</v>
      </c>
      <c r="C12" s="28">
        <v>14</v>
      </c>
      <c r="D12" s="28">
        <v>11</v>
      </c>
      <c r="E12" s="28">
        <v>11</v>
      </c>
      <c r="F12" s="28">
        <v>7</v>
      </c>
      <c r="G12" s="28">
        <v>11</v>
      </c>
      <c r="H12" s="28"/>
      <c r="I12" s="28">
        <v>7</v>
      </c>
      <c r="J12" s="28">
        <v>1</v>
      </c>
      <c r="K12" s="28">
        <v>12</v>
      </c>
      <c r="L12" s="28">
        <v>4</v>
      </c>
      <c r="M12" s="28">
        <v>4</v>
      </c>
      <c r="N12" s="28">
        <v>5</v>
      </c>
      <c r="O12" s="28">
        <v>87</v>
      </c>
    </row>
    <row r="13" spans="1:15" ht="12.75">
      <c r="A13" s="28">
        <v>7</v>
      </c>
      <c r="B13" s="28" t="s">
        <v>89</v>
      </c>
      <c r="C13" s="28">
        <v>8</v>
      </c>
      <c r="D13" s="28">
        <v>12</v>
      </c>
      <c r="E13" s="28">
        <v>7</v>
      </c>
      <c r="F13" s="28">
        <v>10</v>
      </c>
      <c r="G13" s="28">
        <v>13</v>
      </c>
      <c r="H13" s="28">
        <v>4</v>
      </c>
      <c r="I13" s="28">
        <v>10</v>
      </c>
      <c r="J13" s="28">
        <v>7</v>
      </c>
      <c r="K13" s="28">
        <v>19</v>
      </c>
      <c r="L13" s="28">
        <v>23</v>
      </c>
      <c r="M13" s="28">
        <v>10</v>
      </c>
      <c r="N13" s="28">
        <v>7</v>
      </c>
      <c r="O13" s="28">
        <v>130</v>
      </c>
    </row>
    <row r="14" spans="1:15" ht="12.75">
      <c r="A14" s="28">
        <v>8</v>
      </c>
      <c r="B14" s="28" t="s">
        <v>90</v>
      </c>
      <c r="C14" s="28"/>
      <c r="D14" s="28"/>
      <c r="E14" s="28">
        <v>1</v>
      </c>
      <c r="F14" s="28">
        <v>2</v>
      </c>
      <c r="G14" s="28">
        <v>1</v>
      </c>
      <c r="H14" s="28"/>
      <c r="I14" s="28">
        <v>3</v>
      </c>
      <c r="J14" s="28">
        <v>1</v>
      </c>
      <c r="K14" s="28">
        <v>1</v>
      </c>
      <c r="L14" s="28">
        <v>2</v>
      </c>
      <c r="M14" s="28">
        <v>2</v>
      </c>
      <c r="N14" s="28"/>
      <c r="O14" s="28">
        <v>13</v>
      </c>
    </row>
    <row r="15" spans="1:15" ht="12.75">
      <c r="A15" s="28">
        <v>9</v>
      </c>
      <c r="B15" s="28" t="s">
        <v>92</v>
      </c>
      <c r="C15" s="28">
        <v>4</v>
      </c>
      <c r="D15" s="28">
        <v>6</v>
      </c>
      <c r="E15" s="28">
        <v>5</v>
      </c>
      <c r="F15" s="28">
        <v>5</v>
      </c>
      <c r="G15" s="28">
        <v>4</v>
      </c>
      <c r="H15" s="28">
        <v>2</v>
      </c>
      <c r="I15" s="28">
        <v>2</v>
      </c>
      <c r="J15" s="28">
        <v>10</v>
      </c>
      <c r="K15" s="28">
        <v>6</v>
      </c>
      <c r="L15" s="28">
        <v>4</v>
      </c>
      <c r="M15" s="28">
        <v>4</v>
      </c>
      <c r="N15" s="28">
        <v>14</v>
      </c>
      <c r="O15" s="28">
        <v>66</v>
      </c>
    </row>
    <row r="16" spans="1:15" ht="12.75">
      <c r="A16" s="28">
        <v>10</v>
      </c>
      <c r="B16" s="28" t="s">
        <v>93</v>
      </c>
      <c r="C16" s="28">
        <v>3</v>
      </c>
      <c r="D16" s="28">
        <v>2</v>
      </c>
      <c r="E16" s="28">
        <v>2</v>
      </c>
      <c r="F16" s="28">
        <v>5</v>
      </c>
      <c r="G16" s="28">
        <v>6</v>
      </c>
      <c r="H16" s="28"/>
      <c r="I16" s="28">
        <v>3</v>
      </c>
      <c r="J16" s="28"/>
      <c r="K16" s="28">
        <v>2</v>
      </c>
      <c r="L16" s="28">
        <v>7</v>
      </c>
      <c r="M16" s="28">
        <v>2</v>
      </c>
      <c r="N16" s="28">
        <v>2</v>
      </c>
      <c r="O16" s="28">
        <v>34</v>
      </c>
    </row>
    <row r="17" spans="1:15" ht="12.75">
      <c r="A17" s="28">
        <v>11</v>
      </c>
      <c r="B17" s="28" t="s">
        <v>94</v>
      </c>
      <c r="C17" s="28">
        <v>5</v>
      </c>
      <c r="D17" s="28">
        <v>5</v>
      </c>
      <c r="E17" s="28">
        <v>8</v>
      </c>
      <c r="F17" s="28">
        <v>10</v>
      </c>
      <c r="G17" s="28">
        <v>8</v>
      </c>
      <c r="H17" s="28">
        <v>12</v>
      </c>
      <c r="I17" s="28">
        <v>10</v>
      </c>
      <c r="J17" s="28">
        <v>10</v>
      </c>
      <c r="K17" s="28">
        <v>15</v>
      </c>
      <c r="L17" s="28">
        <v>14</v>
      </c>
      <c r="M17" s="28">
        <v>13</v>
      </c>
      <c r="N17" s="28">
        <v>12</v>
      </c>
      <c r="O17" s="28">
        <v>122</v>
      </c>
    </row>
    <row r="18" spans="1:15" ht="12.75">
      <c r="A18" s="28">
        <v>12</v>
      </c>
      <c r="B18" s="28" t="s">
        <v>95</v>
      </c>
      <c r="C18" s="28">
        <v>1</v>
      </c>
      <c r="D18" s="28">
        <v>2</v>
      </c>
      <c r="E18" s="28"/>
      <c r="F18" s="28">
        <v>1</v>
      </c>
      <c r="G18" s="28">
        <v>2</v>
      </c>
      <c r="H18" s="28">
        <v>1</v>
      </c>
      <c r="I18" s="28"/>
      <c r="J18" s="28">
        <v>1</v>
      </c>
      <c r="K18" s="28"/>
      <c r="L18" s="28"/>
      <c r="M18" s="28"/>
      <c r="N18" s="28">
        <v>1</v>
      </c>
      <c r="O18" s="28">
        <v>9</v>
      </c>
    </row>
    <row r="19" spans="1:15" ht="12.75">
      <c r="A19" s="28">
        <v>13</v>
      </c>
      <c r="B19" s="28" t="s">
        <v>96</v>
      </c>
      <c r="C19" s="28">
        <v>4</v>
      </c>
      <c r="D19" s="28">
        <v>5</v>
      </c>
      <c r="E19" s="28">
        <v>2</v>
      </c>
      <c r="F19" s="28">
        <v>2</v>
      </c>
      <c r="G19" s="28"/>
      <c r="H19" s="28">
        <v>1</v>
      </c>
      <c r="I19" s="28">
        <v>2</v>
      </c>
      <c r="J19" s="28"/>
      <c r="K19" s="28">
        <v>3</v>
      </c>
      <c r="L19" s="28">
        <v>2</v>
      </c>
      <c r="M19" s="28">
        <v>2</v>
      </c>
      <c r="N19" s="28">
        <v>2</v>
      </c>
      <c r="O19" s="28">
        <v>25</v>
      </c>
    </row>
    <row r="20" spans="1:15" ht="12.75">
      <c r="A20" s="28">
        <v>14</v>
      </c>
      <c r="B20" s="28" t="s">
        <v>97</v>
      </c>
      <c r="C20" s="28">
        <v>4</v>
      </c>
      <c r="D20" s="28">
        <v>4</v>
      </c>
      <c r="E20" s="28">
        <v>1</v>
      </c>
      <c r="F20" s="28">
        <v>3</v>
      </c>
      <c r="G20" s="28"/>
      <c r="H20" s="28">
        <v>1</v>
      </c>
      <c r="I20" s="28">
        <v>7</v>
      </c>
      <c r="J20" s="28">
        <v>4</v>
      </c>
      <c r="K20" s="28">
        <v>4</v>
      </c>
      <c r="L20" s="28">
        <v>1</v>
      </c>
      <c r="M20" s="28">
        <v>7</v>
      </c>
      <c r="N20" s="28">
        <v>4</v>
      </c>
      <c r="O20" s="28">
        <v>40</v>
      </c>
    </row>
    <row r="21" spans="1:15" ht="12.75">
      <c r="A21" s="28">
        <v>15</v>
      </c>
      <c r="B21" s="28" t="s">
        <v>98</v>
      </c>
      <c r="C21" s="28">
        <v>5</v>
      </c>
      <c r="D21" s="28">
        <v>4</v>
      </c>
      <c r="E21" s="28">
        <v>4</v>
      </c>
      <c r="F21" s="28">
        <v>5</v>
      </c>
      <c r="G21" s="28">
        <v>5</v>
      </c>
      <c r="H21" s="28">
        <v>1</v>
      </c>
      <c r="I21" s="28">
        <v>5</v>
      </c>
      <c r="J21" s="28">
        <v>8</v>
      </c>
      <c r="K21" s="28">
        <v>14</v>
      </c>
      <c r="L21" s="28">
        <v>9</v>
      </c>
      <c r="M21" s="28">
        <v>11</v>
      </c>
      <c r="N21" s="28">
        <v>1</v>
      </c>
      <c r="O21" s="28">
        <v>72</v>
      </c>
    </row>
    <row r="22" spans="1:15" ht="12.75">
      <c r="A22" s="28">
        <v>16</v>
      </c>
      <c r="B22" s="28" t="s">
        <v>681</v>
      </c>
      <c r="C22" s="28">
        <v>7</v>
      </c>
      <c r="D22" s="28">
        <v>5</v>
      </c>
      <c r="E22" s="28">
        <v>7</v>
      </c>
      <c r="F22" s="28">
        <v>3</v>
      </c>
      <c r="G22" s="28">
        <v>5</v>
      </c>
      <c r="H22" s="28">
        <v>4</v>
      </c>
      <c r="I22" s="28">
        <v>4</v>
      </c>
      <c r="J22" s="28">
        <v>6</v>
      </c>
      <c r="K22" s="28">
        <v>9</v>
      </c>
      <c r="L22" s="28">
        <v>4</v>
      </c>
      <c r="M22" s="28">
        <v>4</v>
      </c>
      <c r="N22" s="28">
        <v>5</v>
      </c>
      <c r="O22" s="28">
        <v>63</v>
      </c>
    </row>
    <row r="23" spans="1:15" ht="12.75">
      <c r="A23" s="28">
        <v>17</v>
      </c>
      <c r="B23" s="28" t="s">
        <v>100</v>
      </c>
      <c r="C23" s="28"/>
      <c r="D23" s="28"/>
      <c r="E23" s="28"/>
      <c r="F23" s="28"/>
      <c r="G23" s="28">
        <v>1</v>
      </c>
      <c r="H23" s="28"/>
      <c r="I23" s="28"/>
      <c r="J23" s="28"/>
      <c r="K23" s="28"/>
      <c r="L23" s="28">
        <v>1</v>
      </c>
      <c r="M23" s="28"/>
      <c r="N23" s="28">
        <v>1</v>
      </c>
      <c r="O23" s="28">
        <v>3</v>
      </c>
    </row>
    <row r="24" spans="1:15" ht="12.75">
      <c r="A24" s="28">
        <v>18</v>
      </c>
      <c r="B24" s="28" t="s">
        <v>102</v>
      </c>
      <c r="C24" s="28"/>
      <c r="D24" s="28">
        <v>1</v>
      </c>
      <c r="E24" s="28">
        <v>3</v>
      </c>
      <c r="F24" s="28">
        <v>1</v>
      </c>
      <c r="G24" s="28">
        <v>1</v>
      </c>
      <c r="H24" s="28"/>
      <c r="I24" s="28"/>
      <c r="J24" s="28">
        <v>2</v>
      </c>
      <c r="K24" s="28">
        <v>3</v>
      </c>
      <c r="L24" s="28"/>
      <c r="M24" s="28"/>
      <c r="N24" s="28">
        <v>1</v>
      </c>
      <c r="O24" s="28">
        <v>12</v>
      </c>
    </row>
    <row r="25" spans="1:15" ht="12.75">
      <c r="A25" s="28">
        <v>19</v>
      </c>
      <c r="B25" s="28" t="s">
        <v>103</v>
      </c>
      <c r="C25" s="28">
        <v>1</v>
      </c>
      <c r="D25" s="28">
        <v>2</v>
      </c>
      <c r="E25" s="28"/>
      <c r="F25" s="28"/>
      <c r="G25" s="28"/>
      <c r="H25" s="28">
        <v>1</v>
      </c>
      <c r="I25" s="28"/>
      <c r="J25" s="28"/>
      <c r="K25" s="28"/>
      <c r="L25" s="28"/>
      <c r="M25" s="28"/>
      <c r="N25" s="28">
        <v>2</v>
      </c>
      <c r="O25" s="28">
        <v>6</v>
      </c>
    </row>
    <row r="26" spans="1:15" ht="12.75">
      <c r="A26" s="28">
        <v>20</v>
      </c>
      <c r="B26" s="28" t="s">
        <v>105</v>
      </c>
      <c r="C26" s="28">
        <v>2</v>
      </c>
      <c r="D26" s="28">
        <v>1</v>
      </c>
      <c r="E26" s="28">
        <v>1</v>
      </c>
      <c r="F26" s="28"/>
      <c r="G26" s="28">
        <v>1</v>
      </c>
      <c r="H26" s="28"/>
      <c r="I26" s="28">
        <v>2</v>
      </c>
      <c r="J26" s="28">
        <v>1</v>
      </c>
      <c r="K26" s="28"/>
      <c r="L26" s="28"/>
      <c r="M26" s="28">
        <v>1</v>
      </c>
      <c r="N26" s="28"/>
      <c r="O26" s="28">
        <v>9</v>
      </c>
    </row>
    <row r="27" spans="1:15" ht="12.75">
      <c r="A27" s="28">
        <v>21</v>
      </c>
      <c r="B27" s="28" t="s">
        <v>682</v>
      </c>
      <c r="C27" s="28">
        <v>5</v>
      </c>
      <c r="D27" s="28">
        <v>9</v>
      </c>
      <c r="E27" s="28">
        <v>10</v>
      </c>
      <c r="F27" s="28">
        <v>4</v>
      </c>
      <c r="G27" s="28">
        <v>10</v>
      </c>
      <c r="H27" s="28">
        <v>9</v>
      </c>
      <c r="I27" s="28">
        <v>13</v>
      </c>
      <c r="J27" s="28">
        <v>15</v>
      </c>
      <c r="K27" s="28">
        <v>10</v>
      </c>
      <c r="L27" s="28">
        <v>12</v>
      </c>
      <c r="M27" s="28">
        <v>11</v>
      </c>
      <c r="N27" s="28">
        <v>19</v>
      </c>
      <c r="O27" s="28">
        <v>127</v>
      </c>
    </row>
    <row r="28" spans="1:15" ht="12.75">
      <c r="A28" s="28">
        <v>22</v>
      </c>
      <c r="B28" s="28" t="s">
        <v>107</v>
      </c>
      <c r="C28" s="28">
        <v>10</v>
      </c>
      <c r="D28" s="28">
        <v>15</v>
      </c>
      <c r="E28" s="28">
        <v>14</v>
      </c>
      <c r="F28" s="28">
        <v>16</v>
      </c>
      <c r="G28" s="28">
        <v>20</v>
      </c>
      <c r="H28" s="28">
        <v>15</v>
      </c>
      <c r="I28" s="28">
        <v>12</v>
      </c>
      <c r="J28" s="28">
        <v>8</v>
      </c>
      <c r="K28" s="28">
        <v>22</v>
      </c>
      <c r="L28" s="28">
        <v>8</v>
      </c>
      <c r="M28" s="28">
        <v>18</v>
      </c>
      <c r="N28" s="28">
        <v>9</v>
      </c>
      <c r="O28" s="28">
        <v>167</v>
      </c>
    </row>
    <row r="29" spans="1:15" ht="12.75">
      <c r="A29" s="28">
        <v>23</v>
      </c>
      <c r="B29" s="28" t="s">
        <v>108</v>
      </c>
      <c r="C29" s="28">
        <v>12</v>
      </c>
      <c r="D29" s="28">
        <v>11</v>
      </c>
      <c r="E29" s="28">
        <v>15</v>
      </c>
      <c r="F29" s="28">
        <v>20</v>
      </c>
      <c r="G29" s="28">
        <v>11</v>
      </c>
      <c r="H29" s="28">
        <v>7</v>
      </c>
      <c r="I29" s="28">
        <v>9</v>
      </c>
      <c r="J29" s="28">
        <v>9</v>
      </c>
      <c r="K29" s="28">
        <v>20</v>
      </c>
      <c r="L29" s="28">
        <v>13</v>
      </c>
      <c r="M29" s="28">
        <v>12</v>
      </c>
      <c r="N29" s="28">
        <v>5</v>
      </c>
      <c r="O29" s="28">
        <v>144</v>
      </c>
    </row>
    <row r="30" spans="1:15" ht="12.75">
      <c r="A30" s="28">
        <v>24</v>
      </c>
      <c r="B30" s="28" t="s">
        <v>109</v>
      </c>
      <c r="C30" s="28">
        <v>13</v>
      </c>
      <c r="D30" s="28">
        <v>10</v>
      </c>
      <c r="E30" s="28">
        <v>10</v>
      </c>
      <c r="F30" s="28">
        <v>10</v>
      </c>
      <c r="G30" s="28">
        <v>10</v>
      </c>
      <c r="H30" s="28">
        <v>5</v>
      </c>
      <c r="I30" s="28">
        <v>13</v>
      </c>
      <c r="J30" s="28">
        <v>14</v>
      </c>
      <c r="K30" s="28">
        <v>26</v>
      </c>
      <c r="L30" s="28">
        <v>19</v>
      </c>
      <c r="M30" s="28">
        <v>6</v>
      </c>
      <c r="N30" s="28">
        <v>23</v>
      </c>
      <c r="O30" s="28">
        <v>159</v>
      </c>
    </row>
    <row r="31" spans="1:15" ht="12.75">
      <c r="A31" s="28">
        <v>25</v>
      </c>
      <c r="B31" s="28" t="s">
        <v>110</v>
      </c>
      <c r="C31" s="28">
        <v>5</v>
      </c>
      <c r="D31" s="28">
        <v>10</v>
      </c>
      <c r="E31" s="28">
        <v>9</v>
      </c>
      <c r="F31" s="28">
        <v>11</v>
      </c>
      <c r="G31" s="28">
        <v>7</v>
      </c>
      <c r="H31" s="28">
        <v>11</v>
      </c>
      <c r="I31" s="28">
        <v>7</v>
      </c>
      <c r="J31" s="28">
        <v>9</v>
      </c>
      <c r="K31" s="28">
        <v>15</v>
      </c>
      <c r="L31" s="28">
        <v>18</v>
      </c>
      <c r="M31" s="28">
        <v>11</v>
      </c>
      <c r="N31" s="28">
        <v>16</v>
      </c>
      <c r="O31" s="28">
        <v>129</v>
      </c>
    </row>
    <row r="32" spans="1:15" ht="12.75">
      <c r="A32" s="28">
        <v>26</v>
      </c>
      <c r="B32" s="28" t="s">
        <v>111</v>
      </c>
      <c r="C32" s="28">
        <v>7</v>
      </c>
      <c r="D32" s="28">
        <v>10</v>
      </c>
      <c r="E32" s="28">
        <v>10</v>
      </c>
      <c r="F32" s="28">
        <v>15</v>
      </c>
      <c r="G32" s="28">
        <v>16</v>
      </c>
      <c r="H32" s="28">
        <v>10</v>
      </c>
      <c r="I32" s="28">
        <v>10</v>
      </c>
      <c r="J32" s="28">
        <v>15</v>
      </c>
      <c r="K32" s="28">
        <v>12</v>
      </c>
      <c r="L32" s="28">
        <v>16</v>
      </c>
      <c r="M32" s="28">
        <v>22</v>
      </c>
      <c r="N32" s="28">
        <v>26</v>
      </c>
      <c r="O32" s="28">
        <v>169</v>
      </c>
    </row>
    <row r="33" spans="1:15" ht="12.75">
      <c r="A33" s="28">
        <v>27</v>
      </c>
      <c r="B33" s="28" t="s">
        <v>112</v>
      </c>
      <c r="C33" s="28">
        <v>16</v>
      </c>
      <c r="D33" s="28">
        <v>10</v>
      </c>
      <c r="E33" s="28">
        <v>8</v>
      </c>
      <c r="F33" s="28">
        <v>7</v>
      </c>
      <c r="G33" s="28"/>
      <c r="H33" s="28">
        <v>21</v>
      </c>
      <c r="I33" s="28">
        <v>21</v>
      </c>
      <c r="J33" s="28">
        <v>13</v>
      </c>
      <c r="K33" s="28">
        <v>32</v>
      </c>
      <c r="L33" s="28">
        <v>18</v>
      </c>
      <c r="M33" s="28">
        <v>16</v>
      </c>
      <c r="N33" s="28">
        <v>18</v>
      </c>
      <c r="O33" s="28">
        <v>180</v>
      </c>
    </row>
    <row r="34" spans="1:15" ht="12.75">
      <c r="A34" s="28">
        <v>28</v>
      </c>
      <c r="B34" s="28" t="s">
        <v>113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>
        <v>0</v>
      </c>
    </row>
    <row r="35" spans="1:15" ht="12.75">
      <c r="A35" s="28">
        <v>29</v>
      </c>
      <c r="B35" s="28" t="s">
        <v>114</v>
      </c>
      <c r="C35" s="28"/>
      <c r="D35" s="28">
        <v>1</v>
      </c>
      <c r="E35" s="28">
        <v>1</v>
      </c>
      <c r="F35" s="28"/>
      <c r="G35" s="28"/>
      <c r="H35" s="28">
        <v>2</v>
      </c>
      <c r="I35" s="28">
        <v>1</v>
      </c>
      <c r="J35" s="28">
        <v>1</v>
      </c>
      <c r="K35" s="28"/>
      <c r="L35" s="28"/>
      <c r="M35" s="28"/>
      <c r="N35" s="28"/>
      <c r="O35" s="28">
        <v>6</v>
      </c>
    </row>
    <row r="36" spans="1:15" ht="12.75">
      <c r="A36" s="28">
        <v>30</v>
      </c>
      <c r="B36" s="28" t="s">
        <v>115</v>
      </c>
      <c r="C36" s="28"/>
      <c r="D36" s="28"/>
      <c r="E36" s="28"/>
      <c r="F36" s="28"/>
      <c r="G36" s="28"/>
      <c r="H36" s="28">
        <v>1</v>
      </c>
      <c r="I36" s="28"/>
      <c r="J36" s="28">
        <v>3</v>
      </c>
      <c r="K36" s="28"/>
      <c r="L36" s="28">
        <v>2</v>
      </c>
      <c r="M36" s="28">
        <v>1</v>
      </c>
      <c r="N36" s="28"/>
      <c r="O36" s="28">
        <v>7</v>
      </c>
    </row>
    <row r="37" spans="1:15" ht="12.75">
      <c r="A37" s="28">
        <v>31</v>
      </c>
      <c r="B37" s="28" t="s">
        <v>116</v>
      </c>
      <c r="C37" s="28"/>
      <c r="D37" s="28">
        <v>3</v>
      </c>
      <c r="E37" s="28"/>
      <c r="F37" s="28">
        <v>4</v>
      </c>
      <c r="G37" s="28"/>
      <c r="H37" s="28"/>
      <c r="I37" s="28"/>
      <c r="J37" s="28">
        <v>3</v>
      </c>
      <c r="K37" s="28">
        <v>1</v>
      </c>
      <c r="L37" s="28">
        <v>3</v>
      </c>
      <c r="M37" s="28">
        <v>3</v>
      </c>
      <c r="N37" s="28"/>
      <c r="O37" s="28">
        <v>17</v>
      </c>
    </row>
    <row r="38" spans="1:15" ht="12.75">
      <c r="A38" s="28">
        <v>32</v>
      </c>
      <c r="B38" s="28" t="s">
        <v>117</v>
      </c>
      <c r="C38" s="28">
        <v>1</v>
      </c>
      <c r="D38" s="28"/>
      <c r="E38" s="28">
        <v>1</v>
      </c>
      <c r="F38" s="28">
        <v>1</v>
      </c>
      <c r="G38" s="28">
        <v>1</v>
      </c>
      <c r="H38" s="28">
        <v>1</v>
      </c>
      <c r="I38" s="28">
        <v>1</v>
      </c>
      <c r="J38" s="28"/>
      <c r="K38" s="28"/>
      <c r="L38" s="28">
        <v>1</v>
      </c>
      <c r="M38" s="28"/>
      <c r="N38" s="28"/>
      <c r="O38" s="28">
        <v>7</v>
      </c>
    </row>
    <row r="39" spans="1:15" ht="12.75">
      <c r="A39" s="28">
        <v>33</v>
      </c>
      <c r="B39" s="28" t="s">
        <v>119</v>
      </c>
      <c r="C39" s="28">
        <v>2</v>
      </c>
      <c r="D39" s="28">
        <v>1</v>
      </c>
      <c r="E39" s="28">
        <v>6</v>
      </c>
      <c r="F39" s="28">
        <v>2</v>
      </c>
      <c r="G39" s="28">
        <v>5</v>
      </c>
      <c r="H39" s="28"/>
      <c r="I39" s="28">
        <v>1</v>
      </c>
      <c r="J39" s="28"/>
      <c r="K39" s="28">
        <v>3</v>
      </c>
      <c r="L39" s="28">
        <v>2</v>
      </c>
      <c r="M39" s="28">
        <v>1</v>
      </c>
      <c r="N39" s="28">
        <v>2</v>
      </c>
      <c r="O39" s="28">
        <v>25</v>
      </c>
    </row>
    <row r="40" spans="1:15" ht="12.75">
      <c r="A40" s="28">
        <v>34</v>
      </c>
      <c r="B40" s="28" t="s">
        <v>120</v>
      </c>
      <c r="C40" s="28">
        <v>1</v>
      </c>
      <c r="D40" s="28">
        <v>1</v>
      </c>
      <c r="E40" s="28">
        <v>1</v>
      </c>
      <c r="F40" s="28"/>
      <c r="G40" s="28"/>
      <c r="H40" s="28"/>
      <c r="I40" s="28"/>
      <c r="J40" s="28"/>
      <c r="K40" s="28"/>
      <c r="L40" s="28">
        <v>1</v>
      </c>
      <c r="M40" s="28">
        <v>1</v>
      </c>
      <c r="N40" s="28">
        <v>2</v>
      </c>
      <c r="O40" s="28">
        <v>7</v>
      </c>
    </row>
    <row r="41" spans="1:15" ht="12.75">
      <c r="A41" s="28">
        <v>35</v>
      </c>
      <c r="B41" s="28" t="s">
        <v>121</v>
      </c>
      <c r="C41" s="28">
        <v>8</v>
      </c>
      <c r="D41" s="28">
        <v>5</v>
      </c>
      <c r="E41" s="28">
        <v>12</v>
      </c>
      <c r="F41" s="28">
        <v>5</v>
      </c>
      <c r="G41" s="28">
        <v>11</v>
      </c>
      <c r="H41" s="28">
        <v>7</v>
      </c>
      <c r="I41" s="28">
        <v>12</v>
      </c>
      <c r="J41" s="28">
        <v>15</v>
      </c>
      <c r="K41" s="28">
        <v>18</v>
      </c>
      <c r="L41" s="28">
        <v>5</v>
      </c>
      <c r="M41" s="28">
        <v>12</v>
      </c>
      <c r="N41" s="28">
        <v>8</v>
      </c>
      <c r="O41" s="28">
        <v>118</v>
      </c>
    </row>
    <row r="42" spans="1:15" ht="12.75">
      <c r="A42" s="28">
        <v>36</v>
      </c>
      <c r="B42" s="28" t="s">
        <v>122</v>
      </c>
      <c r="C42" s="28">
        <v>6</v>
      </c>
      <c r="D42" s="28">
        <v>4</v>
      </c>
      <c r="E42" s="28">
        <v>3</v>
      </c>
      <c r="F42" s="28">
        <v>9</v>
      </c>
      <c r="G42" s="28">
        <v>9</v>
      </c>
      <c r="H42" s="28">
        <v>4</v>
      </c>
      <c r="I42" s="28">
        <v>2</v>
      </c>
      <c r="J42" s="28">
        <v>7</v>
      </c>
      <c r="K42" s="28">
        <v>7</v>
      </c>
      <c r="L42" s="28">
        <v>4</v>
      </c>
      <c r="M42" s="28">
        <v>2</v>
      </c>
      <c r="N42" s="28">
        <v>4</v>
      </c>
      <c r="O42" s="28">
        <v>61</v>
      </c>
    </row>
    <row r="43" spans="1:15" ht="12.75">
      <c r="A43" s="28">
        <v>37</v>
      </c>
      <c r="B43" s="28" t="s">
        <v>123</v>
      </c>
      <c r="C43" s="28">
        <v>4</v>
      </c>
      <c r="D43" s="28"/>
      <c r="E43" s="28">
        <v>1</v>
      </c>
      <c r="F43" s="28">
        <v>3</v>
      </c>
      <c r="G43" s="28">
        <v>3</v>
      </c>
      <c r="H43" s="28"/>
      <c r="I43" s="28"/>
      <c r="J43" s="28">
        <v>1</v>
      </c>
      <c r="K43" s="28">
        <v>3</v>
      </c>
      <c r="L43" s="28">
        <v>3</v>
      </c>
      <c r="M43" s="28">
        <v>1</v>
      </c>
      <c r="N43" s="28">
        <v>2</v>
      </c>
      <c r="O43" s="28">
        <v>21</v>
      </c>
    </row>
    <row r="44" spans="1:15" ht="12.75">
      <c r="A44" s="28">
        <v>38</v>
      </c>
      <c r="B44" s="28" t="s">
        <v>125</v>
      </c>
      <c r="C44" s="28">
        <v>3</v>
      </c>
      <c r="D44" s="28">
        <v>1</v>
      </c>
      <c r="E44" s="28">
        <v>4</v>
      </c>
      <c r="F44" s="28">
        <v>0</v>
      </c>
      <c r="G44" s="28">
        <v>5</v>
      </c>
      <c r="H44" s="28">
        <v>2</v>
      </c>
      <c r="I44" s="28">
        <v>4</v>
      </c>
      <c r="J44" s="28">
        <v>5</v>
      </c>
      <c r="K44" s="28">
        <v>3</v>
      </c>
      <c r="L44" s="28"/>
      <c r="M44" s="28"/>
      <c r="N44" s="28">
        <v>3</v>
      </c>
      <c r="O44" s="28">
        <v>30</v>
      </c>
    </row>
    <row r="45" spans="1:15" ht="12.75">
      <c r="A45" s="28">
        <v>39</v>
      </c>
      <c r="B45" s="28" t="s">
        <v>126</v>
      </c>
      <c r="C45" s="28">
        <v>3</v>
      </c>
      <c r="D45" s="28">
        <v>3</v>
      </c>
      <c r="E45" s="28">
        <v>1</v>
      </c>
      <c r="F45" s="28">
        <v>1</v>
      </c>
      <c r="G45" s="28">
        <v>6</v>
      </c>
      <c r="H45" s="28">
        <v>2</v>
      </c>
      <c r="I45" s="28">
        <v>2</v>
      </c>
      <c r="J45" s="28">
        <v>2</v>
      </c>
      <c r="K45" s="28">
        <v>11</v>
      </c>
      <c r="L45" s="28">
        <v>1</v>
      </c>
      <c r="M45" s="28">
        <v>5</v>
      </c>
      <c r="N45" s="28"/>
      <c r="O45" s="28">
        <v>37</v>
      </c>
    </row>
    <row r="46" spans="1:15" ht="12.75">
      <c r="A46" s="28">
        <v>40</v>
      </c>
      <c r="B46" s="28" t="s">
        <v>127</v>
      </c>
      <c r="C46" s="28">
        <v>14</v>
      </c>
      <c r="D46" s="28">
        <v>13</v>
      </c>
      <c r="E46" s="28">
        <v>7</v>
      </c>
      <c r="F46" s="28">
        <v>8</v>
      </c>
      <c r="G46" s="28">
        <v>4</v>
      </c>
      <c r="H46" s="28">
        <v>8</v>
      </c>
      <c r="I46" s="28">
        <v>8</v>
      </c>
      <c r="J46" s="28">
        <v>8</v>
      </c>
      <c r="K46" s="28">
        <v>7</v>
      </c>
      <c r="L46" s="28">
        <v>15</v>
      </c>
      <c r="M46" s="28">
        <v>11</v>
      </c>
      <c r="N46" s="28">
        <v>16</v>
      </c>
      <c r="O46" s="28">
        <v>119</v>
      </c>
    </row>
    <row r="47" spans="1:15" ht="12.75">
      <c r="A47" s="28">
        <v>41</v>
      </c>
      <c r="B47" s="28" t="s">
        <v>128</v>
      </c>
      <c r="C47" s="28"/>
      <c r="D47" s="28"/>
      <c r="E47" s="28">
        <v>2</v>
      </c>
      <c r="F47" s="28">
        <v>4</v>
      </c>
      <c r="G47" s="28"/>
      <c r="H47" s="28"/>
      <c r="I47" s="28">
        <v>2</v>
      </c>
      <c r="J47" s="28"/>
      <c r="K47" s="28">
        <v>1</v>
      </c>
      <c r="L47" s="28">
        <v>1</v>
      </c>
      <c r="M47" s="28">
        <v>1</v>
      </c>
      <c r="N47" s="28">
        <v>1</v>
      </c>
      <c r="O47" s="28">
        <v>12</v>
      </c>
    </row>
    <row r="48" spans="1:15" ht="12.75">
      <c r="A48" s="28">
        <v>42</v>
      </c>
      <c r="B48" s="28" t="s">
        <v>129</v>
      </c>
      <c r="C48" s="28">
        <v>2</v>
      </c>
      <c r="D48" s="28">
        <v>2</v>
      </c>
      <c r="E48" s="28">
        <v>2</v>
      </c>
      <c r="F48" s="28">
        <v>1</v>
      </c>
      <c r="G48" s="28"/>
      <c r="H48" s="28"/>
      <c r="I48" s="28"/>
      <c r="J48" s="28">
        <v>1</v>
      </c>
      <c r="K48" s="28"/>
      <c r="L48" s="28">
        <v>3</v>
      </c>
      <c r="M48" s="28"/>
      <c r="N48" s="28"/>
      <c r="O48" s="28">
        <v>11</v>
      </c>
    </row>
    <row r="49" spans="1:15" ht="12.75">
      <c r="A49" s="28">
        <v>43</v>
      </c>
      <c r="B49" s="28" t="s">
        <v>130</v>
      </c>
      <c r="C49" s="28">
        <v>1</v>
      </c>
      <c r="D49" s="28"/>
      <c r="E49" s="28"/>
      <c r="F49" s="28">
        <v>3</v>
      </c>
      <c r="G49" s="28">
        <v>1</v>
      </c>
      <c r="H49" s="28"/>
      <c r="I49" s="28">
        <v>1</v>
      </c>
      <c r="J49" s="28"/>
      <c r="K49" s="28"/>
      <c r="L49" s="28"/>
      <c r="M49" s="28"/>
      <c r="N49" s="28">
        <v>2</v>
      </c>
      <c r="O49" s="28">
        <v>8</v>
      </c>
    </row>
    <row r="50" spans="1:15" ht="12.75">
      <c r="A50" s="28">
        <v>44</v>
      </c>
      <c r="B50" s="28" t="s">
        <v>131</v>
      </c>
      <c r="C50" s="28"/>
      <c r="D50" s="28"/>
      <c r="E50" s="28">
        <v>1</v>
      </c>
      <c r="F50" s="28"/>
      <c r="G50" s="28"/>
      <c r="H50" s="28"/>
      <c r="I50" s="28">
        <v>2</v>
      </c>
      <c r="J50" s="28">
        <v>1</v>
      </c>
      <c r="K50" s="28">
        <v>2</v>
      </c>
      <c r="L50" s="28">
        <v>3</v>
      </c>
      <c r="M50" s="28"/>
      <c r="N50" s="28"/>
      <c r="O50" s="28">
        <v>9</v>
      </c>
    </row>
    <row r="51" spans="1:15" ht="12.75">
      <c r="A51" s="28">
        <v>45</v>
      </c>
      <c r="B51" s="28" t="s">
        <v>132</v>
      </c>
      <c r="C51" s="28"/>
      <c r="D51" s="28"/>
      <c r="E51" s="28"/>
      <c r="F51" s="28">
        <v>1</v>
      </c>
      <c r="G51" s="28"/>
      <c r="H51" s="28">
        <v>1</v>
      </c>
      <c r="I51" s="28">
        <v>1</v>
      </c>
      <c r="J51" s="28"/>
      <c r="K51" s="28">
        <v>2</v>
      </c>
      <c r="L51" s="28">
        <v>4</v>
      </c>
      <c r="M51" s="28"/>
      <c r="N51" s="28">
        <v>2</v>
      </c>
      <c r="O51" s="28">
        <v>11</v>
      </c>
    </row>
    <row r="52" spans="1:15" ht="12.75">
      <c r="A52" s="28">
        <v>46</v>
      </c>
      <c r="B52" s="28" t="s">
        <v>133</v>
      </c>
      <c r="C52" s="28"/>
      <c r="D52" s="28"/>
      <c r="E52" s="28"/>
      <c r="F52" s="28">
        <v>1</v>
      </c>
      <c r="G52" s="28"/>
      <c r="H52" s="28"/>
      <c r="I52" s="28"/>
      <c r="J52" s="28"/>
      <c r="K52" s="28"/>
      <c r="L52" s="28">
        <v>2</v>
      </c>
      <c r="M52" s="28">
        <v>3</v>
      </c>
      <c r="N52" s="28"/>
      <c r="O52" s="28">
        <v>6</v>
      </c>
    </row>
    <row r="53" spans="1:15" ht="12.75">
      <c r="A53" s="28">
        <v>47</v>
      </c>
      <c r="B53" s="28" t="s">
        <v>137</v>
      </c>
      <c r="C53" s="28">
        <v>1</v>
      </c>
      <c r="D53" s="28">
        <v>3</v>
      </c>
      <c r="E53" s="28"/>
      <c r="F53" s="28">
        <v>1</v>
      </c>
      <c r="G53" s="28">
        <v>1</v>
      </c>
      <c r="H53" s="28">
        <v>1</v>
      </c>
      <c r="I53" s="28"/>
      <c r="J53" s="28"/>
      <c r="K53" s="28">
        <v>2</v>
      </c>
      <c r="L53" s="28"/>
      <c r="M53" s="28">
        <v>1</v>
      </c>
      <c r="N53" s="28">
        <v>4</v>
      </c>
      <c r="O53" s="28">
        <v>14</v>
      </c>
    </row>
    <row r="54" spans="1:15" ht="12.75">
      <c r="A54" s="28">
        <v>48</v>
      </c>
      <c r="B54" s="28" t="s">
        <v>138</v>
      </c>
      <c r="C54" s="28">
        <v>1</v>
      </c>
      <c r="D54" s="28"/>
      <c r="E54" s="28">
        <v>3</v>
      </c>
      <c r="F54" s="28"/>
      <c r="G54" s="28"/>
      <c r="H54" s="28">
        <v>1</v>
      </c>
      <c r="I54" s="28">
        <v>1</v>
      </c>
      <c r="J54" s="28"/>
      <c r="K54" s="28">
        <v>4</v>
      </c>
      <c r="L54" s="28">
        <v>1</v>
      </c>
      <c r="M54" s="28">
        <v>1</v>
      </c>
      <c r="N54" s="28">
        <v>3</v>
      </c>
      <c r="O54" s="28">
        <v>15</v>
      </c>
    </row>
    <row r="55" spans="1:15" ht="12.75">
      <c r="A55" s="28">
        <v>49</v>
      </c>
      <c r="B55" s="28" t="s">
        <v>139</v>
      </c>
      <c r="C55" s="28">
        <v>1</v>
      </c>
      <c r="D55" s="28"/>
      <c r="E55" s="28">
        <v>1</v>
      </c>
      <c r="F55" s="28">
        <v>1</v>
      </c>
      <c r="G55" s="28"/>
      <c r="H55" s="28">
        <v>3</v>
      </c>
      <c r="I55" s="28">
        <v>2</v>
      </c>
      <c r="J55" s="28">
        <v>2</v>
      </c>
      <c r="K55" s="28"/>
      <c r="L55" s="28">
        <v>1</v>
      </c>
      <c r="M55" s="28"/>
      <c r="N55" s="28">
        <v>3</v>
      </c>
      <c r="O55" s="28">
        <v>14</v>
      </c>
    </row>
    <row r="56" spans="1:15" ht="12.75">
      <c r="A56" s="28">
        <v>50</v>
      </c>
      <c r="B56" s="28" t="s">
        <v>140</v>
      </c>
      <c r="C56" s="28">
        <v>1</v>
      </c>
      <c r="D56" s="28">
        <v>3</v>
      </c>
      <c r="E56" s="28">
        <v>2</v>
      </c>
      <c r="F56" s="28">
        <v>2</v>
      </c>
      <c r="G56" s="28"/>
      <c r="H56" s="28">
        <v>1</v>
      </c>
      <c r="I56" s="28"/>
      <c r="J56" s="28"/>
      <c r="K56" s="28"/>
      <c r="L56" s="28">
        <v>1</v>
      </c>
      <c r="M56" s="28">
        <v>5</v>
      </c>
      <c r="N56" s="28">
        <v>3</v>
      </c>
      <c r="O56" s="28">
        <v>18</v>
      </c>
    </row>
    <row r="57" spans="1:15" ht="12.75">
      <c r="A57" s="28">
        <v>51</v>
      </c>
      <c r="B57" s="28" t="s">
        <v>141</v>
      </c>
      <c r="C57" s="28">
        <v>2</v>
      </c>
      <c r="D57" s="28">
        <v>2</v>
      </c>
      <c r="E57" s="28"/>
      <c r="F57" s="28"/>
      <c r="G57" s="28">
        <v>1</v>
      </c>
      <c r="H57" s="28">
        <v>1</v>
      </c>
      <c r="I57" s="28"/>
      <c r="J57" s="28"/>
      <c r="K57" s="28"/>
      <c r="L57" s="28"/>
      <c r="M57" s="28"/>
      <c r="N57" s="28"/>
      <c r="O57" s="28">
        <v>6</v>
      </c>
    </row>
    <row r="58" spans="1:15" ht="12.75">
      <c r="A58" s="28">
        <v>52</v>
      </c>
      <c r="B58" s="28" t="s">
        <v>142</v>
      </c>
      <c r="C58" s="28">
        <v>3</v>
      </c>
      <c r="D58" s="28">
        <v>1</v>
      </c>
      <c r="E58" s="28"/>
      <c r="F58" s="28">
        <v>4</v>
      </c>
      <c r="G58" s="28"/>
      <c r="H58" s="28">
        <v>3</v>
      </c>
      <c r="I58" s="28">
        <v>6</v>
      </c>
      <c r="J58" s="28">
        <v>1</v>
      </c>
      <c r="K58" s="28">
        <v>2</v>
      </c>
      <c r="L58" s="28">
        <v>1</v>
      </c>
      <c r="M58" s="28"/>
      <c r="N58" s="28">
        <v>1</v>
      </c>
      <c r="O58" s="28">
        <v>22</v>
      </c>
    </row>
    <row r="59" spans="1:15" ht="12.75">
      <c r="A59" s="28">
        <v>53</v>
      </c>
      <c r="B59" s="28" t="s">
        <v>143</v>
      </c>
      <c r="C59" s="28">
        <v>7</v>
      </c>
      <c r="D59" s="28">
        <v>4</v>
      </c>
      <c r="E59" s="28">
        <v>9</v>
      </c>
      <c r="F59" s="28">
        <v>8</v>
      </c>
      <c r="G59" s="28">
        <v>3</v>
      </c>
      <c r="H59" s="28">
        <v>9</v>
      </c>
      <c r="I59" s="28">
        <v>7</v>
      </c>
      <c r="J59" s="28">
        <v>8</v>
      </c>
      <c r="K59" s="28">
        <v>6</v>
      </c>
      <c r="L59" s="28">
        <v>3</v>
      </c>
      <c r="M59" s="28">
        <v>1</v>
      </c>
      <c r="N59" s="28">
        <v>6</v>
      </c>
      <c r="O59" s="28">
        <v>71</v>
      </c>
    </row>
    <row r="60" spans="1:15" ht="12.75">
      <c r="A60" s="28">
        <v>54</v>
      </c>
      <c r="B60" s="28" t="s">
        <v>144</v>
      </c>
      <c r="C60" s="28">
        <v>1</v>
      </c>
      <c r="D60" s="28">
        <v>4</v>
      </c>
      <c r="E60" s="28">
        <v>5</v>
      </c>
      <c r="F60" s="28">
        <v>2</v>
      </c>
      <c r="G60" s="28">
        <v>6</v>
      </c>
      <c r="H60" s="28">
        <v>2</v>
      </c>
      <c r="I60" s="28">
        <v>5</v>
      </c>
      <c r="J60" s="28">
        <v>4</v>
      </c>
      <c r="K60" s="28">
        <v>5</v>
      </c>
      <c r="L60" s="28">
        <v>8</v>
      </c>
      <c r="M60" s="28">
        <v>5</v>
      </c>
      <c r="N60" s="28">
        <v>8</v>
      </c>
      <c r="O60" s="28">
        <v>55</v>
      </c>
    </row>
    <row r="61" spans="1:15" ht="12.75">
      <c r="A61" s="28">
        <v>55</v>
      </c>
      <c r="B61" s="28" t="s">
        <v>145</v>
      </c>
      <c r="C61" s="28">
        <v>3</v>
      </c>
      <c r="D61" s="28">
        <v>1</v>
      </c>
      <c r="E61" s="28">
        <v>1</v>
      </c>
      <c r="F61" s="28">
        <v>1</v>
      </c>
      <c r="G61" s="28">
        <v>4</v>
      </c>
      <c r="H61" s="28">
        <v>1</v>
      </c>
      <c r="I61" s="28">
        <v>4</v>
      </c>
      <c r="J61" s="28"/>
      <c r="K61" s="28">
        <v>2</v>
      </c>
      <c r="L61" s="28">
        <v>4</v>
      </c>
      <c r="M61" s="28"/>
      <c r="N61" s="28"/>
      <c r="O61" s="28">
        <v>21</v>
      </c>
    </row>
    <row r="62" spans="1:15" ht="12.75">
      <c r="A62" s="28">
        <v>56</v>
      </c>
      <c r="B62" s="28" t="s">
        <v>146</v>
      </c>
      <c r="C62" s="28">
        <v>5</v>
      </c>
      <c r="D62" s="28">
        <v>2</v>
      </c>
      <c r="E62" s="28">
        <v>3</v>
      </c>
      <c r="F62" s="28">
        <v>5</v>
      </c>
      <c r="G62" s="28">
        <v>5</v>
      </c>
      <c r="H62" s="28">
        <v>1</v>
      </c>
      <c r="I62" s="28">
        <v>2</v>
      </c>
      <c r="J62" s="28">
        <v>5</v>
      </c>
      <c r="K62" s="28">
        <v>5</v>
      </c>
      <c r="L62" s="28">
        <v>7</v>
      </c>
      <c r="M62" s="28">
        <v>1</v>
      </c>
      <c r="N62" s="28">
        <v>4</v>
      </c>
      <c r="O62" s="28">
        <v>45</v>
      </c>
    </row>
    <row r="63" spans="1:15" ht="12.75">
      <c r="A63" s="28">
        <v>57</v>
      </c>
      <c r="B63" s="28" t="s">
        <v>147</v>
      </c>
      <c r="C63" s="28">
        <v>34</v>
      </c>
      <c r="D63" s="28">
        <v>14</v>
      </c>
      <c r="E63" s="28">
        <v>6</v>
      </c>
      <c r="F63" s="28">
        <v>9</v>
      </c>
      <c r="G63" s="28">
        <v>13</v>
      </c>
      <c r="H63" s="28">
        <v>7</v>
      </c>
      <c r="I63" s="28">
        <v>12</v>
      </c>
      <c r="J63" s="28">
        <v>11</v>
      </c>
      <c r="K63" s="28">
        <v>16</v>
      </c>
      <c r="L63" s="28">
        <v>23</v>
      </c>
      <c r="M63" s="28">
        <v>22</v>
      </c>
      <c r="N63" s="28">
        <v>23</v>
      </c>
      <c r="O63" s="28">
        <v>190</v>
      </c>
    </row>
    <row r="64" spans="1:15" ht="12.75">
      <c r="A64" s="28">
        <v>58</v>
      </c>
      <c r="B64" s="28" t="s">
        <v>149</v>
      </c>
      <c r="C64" s="28">
        <v>2</v>
      </c>
      <c r="D64" s="28">
        <v>2</v>
      </c>
      <c r="E64" s="28"/>
      <c r="F64" s="28"/>
      <c r="G64" s="28"/>
      <c r="H64" s="28"/>
      <c r="I64" s="28">
        <v>1</v>
      </c>
      <c r="J64" s="28"/>
      <c r="K64" s="28"/>
      <c r="L64" s="28"/>
      <c r="M64" s="28">
        <v>1</v>
      </c>
      <c r="N64" s="28"/>
      <c r="O64" s="28">
        <v>6</v>
      </c>
    </row>
    <row r="65" spans="1:15" ht="12.75">
      <c r="A65" s="28">
        <v>59</v>
      </c>
      <c r="B65" s="28" t="s">
        <v>150</v>
      </c>
      <c r="C65" s="28">
        <v>1</v>
      </c>
      <c r="D65" s="28">
        <v>2</v>
      </c>
      <c r="E65" s="28"/>
      <c r="F65" s="28">
        <v>1</v>
      </c>
      <c r="G65" s="28"/>
      <c r="H65" s="28"/>
      <c r="I65" s="28"/>
      <c r="J65" s="28"/>
      <c r="K65" s="28"/>
      <c r="L65" s="28"/>
      <c r="M65" s="28"/>
      <c r="N65" s="28"/>
      <c r="O65" s="28">
        <v>4</v>
      </c>
    </row>
    <row r="66" spans="1:15" ht="12.75">
      <c r="A66" s="28">
        <v>60</v>
      </c>
      <c r="B66" s="28" t="s">
        <v>151</v>
      </c>
      <c r="C66" s="28">
        <v>5</v>
      </c>
      <c r="D66" s="28">
        <v>5</v>
      </c>
      <c r="E66" s="28">
        <v>4</v>
      </c>
      <c r="F66" s="28">
        <v>9</v>
      </c>
      <c r="G66" s="28">
        <v>10</v>
      </c>
      <c r="H66" s="28">
        <v>8</v>
      </c>
      <c r="I66" s="28">
        <v>5</v>
      </c>
      <c r="J66" s="28">
        <v>10</v>
      </c>
      <c r="K66" s="28">
        <v>5</v>
      </c>
      <c r="L66" s="28">
        <v>10</v>
      </c>
      <c r="M66" s="28">
        <v>7</v>
      </c>
      <c r="N66" s="28">
        <v>9</v>
      </c>
      <c r="O66" s="28">
        <v>87</v>
      </c>
    </row>
    <row r="67" spans="1:15" ht="12.75">
      <c r="A67" s="28">
        <v>61</v>
      </c>
      <c r="B67" s="28" t="s">
        <v>152</v>
      </c>
      <c r="C67" s="28"/>
      <c r="D67" s="28">
        <v>1</v>
      </c>
      <c r="E67" s="28">
        <v>1</v>
      </c>
      <c r="F67" s="28">
        <v>1</v>
      </c>
      <c r="G67" s="28">
        <v>1</v>
      </c>
      <c r="H67" s="28">
        <v>1</v>
      </c>
      <c r="I67" s="28"/>
      <c r="J67" s="28"/>
      <c r="K67" s="28">
        <v>1</v>
      </c>
      <c r="L67" s="28"/>
      <c r="M67" s="28">
        <v>3</v>
      </c>
      <c r="N67" s="28">
        <v>3</v>
      </c>
      <c r="O67" s="28">
        <v>12</v>
      </c>
    </row>
    <row r="68" spans="1:15" ht="12.75">
      <c r="A68" s="28">
        <v>62</v>
      </c>
      <c r="B68" s="28" t="s">
        <v>153</v>
      </c>
      <c r="C68" s="28">
        <v>1</v>
      </c>
      <c r="D68" s="28"/>
      <c r="E68" s="28"/>
      <c r="F68" s="28"/>
      <c r="G68" s="28"/>
      <c r="H68" s="28"/>
      <c r="I68" s="28"/>
      <c r="J68" s="28"/>
      <c r="K68" s="28">
        <v>1</v>
      </c>
      <c r="L68" s="28">
        <v>1</v>
      </c>
      <c r="M68" s="28"/>
      <c r="N68" s="28">
        <v>1</v>
      </c>
      <c r="O68" s="28">
        <v>4</v>
      </c>
    </row>
    <row r="69" spans="1:15" ht="12.75">
      <c r="A69" s="28">
        <v>63</v>
      </c>
      <c r="B69" s="28" t="s">
        <v>154</v>
      </c>
      <c r="C69" s="28"/>
      <c r="D69" s="28">
        <v>2</v>
      </c>
      <c r="E69" s="28">
        <v>2</v>
      </c>
      <c r="F69" s="28"/>
      <c r="G69" s="28">
        <v>2</v>
      </c>
      <c r="H69" s="28">
        <v>1</v>
      </c>
      <c r="I69" s="28">
        <v>1</v>
      </c>
      <c r="J69" s="28"/>
      <c r="K69" s="28"/>
      <c r="L69" s="28"/>
      <c r="M69" s="28">
        <v>1</v>
      </c>
      <c r="N69" s="28">
        <v>6</v>
      </c>
      <c r="O69" s="28">
        <v>15</v>
      </c>
    </row>
    <row r="70" spans="1:15" ht="12.75">
      <c r="A70" s="28">
        <v>64</v>
      </c>
      <c r="B70" s="28" t="s">
        <v>155</v>
      </c>
      <c r="C70" s="28">
        <v>2</v>
      </c>
      <c r="D70" s="28">
        <v>2</v>
      </c>
      <c r="E70" s="28">
        <v>8</v>
      </c>
      <c r="F70" s="28">
        <v>8</v>
      </c>
      <c r="G70" s="28"/>
      <c r="H70" s="28"/>
      <c r="I70" s="28">
        <v>3</v>
      </c>
      <c r="J70" s="28">
        <v>3</v>
      </c>
      <c r="K70" s="28">
        <v>4</v>
      </c>
      <c r="L70" s="28">
        <v>5</v>
      </c>
      <c r="M70" s="28">
        <v>2</v>
      </c>
      <c r="N70" s="28">
        <v>7</v>
      </c>
      <c r="O70" s="28">
        <v>44</v>
      </c>
    </row>
    <row r="71" spans="1:15" ht="12.75">
      <c r="A71" s="28">
        <v>65</v>
      </c>
      <c r="B71" s="28" t="s">
        <v>156</v>
      </c>
      <c r="C71" s="28">
        <v>1</v>
      </c>
      <c r="D71" s="28">
        <v>2</v>
      </c>
      <c r="E71" s="28">
        <v>2</v>
      </c>
      <c r="F71" s="28">
        <v>3</v>
      </c>
      <c r="G71" s="28">
        <v>1</v>
      </c>
      <c r="H71" s="28">
        <v>2</v>
      </c>
      <c r="I71" s="28">
        <v>5</v>
      </c>
      <c r="J71" s="28">
        <v>3</v>
      </c>
      <c r="K71" s="28">
        <v>9</v>
      </c>
      <c r="L71" s="28">
        <v>7</v>
      </c>
      <c r="M71" s="28">
        <v>3</v>
      </c>
      <c r="N71" s="28">
        <v>5</v>
      </c>
      <c r="O71" s="28">
        <v>43</v>
      </c>
    </row>
    <row r="72" spans="1:15" ht="12.75">
      <c r="A72" s="28">
        <v>66</v>
      </c>
      <c r="B72" s="28" t="s">
        <v>157</v>
      </c>
      <c r="C72" s="28">
        <v>2</v>
      </c>
      <c r="D72" s="28">
        <v>1</v>
      </c>
      <c r="E72" s="28">
        <v>1</v>
      </c>
      <c r="F72" s="28">
        <v>5</v>
      </c>
      <c r="G72" s="28">
        <v>2</v>
      </c>
      <c r="H72" s="28">
        <v>1</v>
      </c>
      <c r="I72" s="28">
        <v>1</v>
      </c>
      <c r="J72" s="28">
        <v>1</v>
      </c>
      <c r="K72" s="28">
        <v>1</v>
      </c>
      <c r="L72" s="28"/>
      <c r="M72" s="28"/>
      <c r="N72" s="28">
        <v>2</v>
      </c>
      <c r="O72" s="28">
        <v>17</v>
      </c>
    </row>
    <row r="73" spans="1:15" ht="12.75">
      <c r="A73" s="28">
        <v>67</v>
      </c>
      <c r="B73" s="28" t="s">
        <v>158</v>
      </c>
      <c r="C73" s="28"/>
      <c r="D73" s="28"/>
      <c r="E73" s="28"/>
      <c r="F73" s="28"/>
      <c r="G73" s="28"/>
      <c r="H73" s="28"/>
      <c r="I73" s="28">
        <v>1</v>
      </c>
      <c r="J73" s="28"/>
      <c r="K73" s="28"/>
      <c r="L73" s="28">
        <v>1</v>
      </c>
      <c r="M73" s="28"/>
      <c r="N73" s="28"/>
      <c r="O73" s="28">
        <v>2</v>
      </c>
    </row>
    <row r="74" spans="1:15" ht="12.75">
      <c r="A74" s="28">
        <v>68</v>
      </c>
      <c r="B74" s="28" t="s">
        <v>159</v>
      </c>
      <c r="C74" s="28"/>
      <c r="D74" s="28">
        <v>1</v>
      </c>
      <c r="E74" s="28">
        <v>2</v>
      </c>
      <c r="F74" s="28">
        <v>1</v>
      </c>
      <c r="G74" s="28"/>
      <c r="H74" s="28">
        <v>2</v>
      </c>
      <c r="I74" s="28"/>
      <c r="J74" s="28"/>
      <c r="K74" s="28"/>
      <c r="L74" s="28"/>
      <c r="M74" s="28"/>
      <c r="N74" s="28"/>
      <c r="O74" s="28">
        <v>6</v>
      </c>
    </row>
    <row r="75" spans="1:15" ht="12.75">
      <c r="A75" s="28">
        <v>69</v>
      </c>
      <c r="B75" s="28" t="s">
        <v>160</v>
      </c>
      <c r="C75" s="28"/>
      <c r="D75" s="28"/>
      <c r="E75" s="28"/>
      <c r="F75" s="28"/>
      <c r="G75" s="28">
        <v>3</v>
      </c>
      <c r="H75" s="28"/>
      <c r="I75" s="28">
        <v>1</v>
      </c>
      <c r="J75" s="28"/>
      <c r="K75" s="28"/>
      <c r="L75" s="28">
        <v>2</v>
      </c>
      <c r="M75" s="28"/>
      <c r="N75" s="28">
        <v>1</v>
      </c>
      <c r="O75" s="28">
        <v>7</v>
      </c>
    </row>
    <row r="76" spans="1:15" ht="12.75">
      <c r="A76" s="28">
        <v>70</v>
      </c>
      <c r="B76" s="28" t="s">
        <v>161</v>
      </c>
      <c r="C76" s="28"/>
      <c r="D76" s="28"/>
      <c r="E76" s="28">
        <v>1</v>
      </c>
      <c r="F76" s="28"/>
      <c r="G76" s="28">
        <v>2</v>
      </c>
      <c r="H76" s="28">
        <v>1</v>
      </c>
      <c r="I76" s="28">
        <v>1</v>
      </c>
      <c r="J76" s="28">
        <v>1</v>
      </c>
      <c r="K76" s="28">
        <v>1</v>
      </c>
      <c r="L76" s="28"/>
      <c r="M76" s="28"/>
      <c r="N76" s="28">
        <v>1</v>
      </c>
      <c r="O76" s="28">
        <v>8</v>
      </c>
    </row>
    <row r="77" spans="1:15" ht="12.75">
      <c r="A77" s="28">
        <v>71</v>
      </c>
      <c r="B77" s="28" t="s">
        <v>162</v>
      </c>
      <c r="C77" s="28"/>
      <c r="D77" s="28"/>
      <c r="E77" s="28">
        <v>1</v>
      </c>
      <c r="F77" s="28"/>
      <c r="G77" s="28"/>
      <c r="H77" s="28"/>
      <c r="I77" s="28"/>
      <c r="J77" s="28"/>
      <c r="K77" s="28"/>
      <c r="L77" s="28"/>
      <c r="M77" s="28"/>
      <c r="N77" s="28"/>
      <c r="O77" s="28">
        <v>1</v>
      </c>
    </row>
    <row r="78" spans="1:15" ht="12.75">
      <c r="A78" s="28">
        <v>72</v>
      </c>
      <c r="B78" s="28" t="s">
        <v>163</v>
      </c>
      <c r="C78" s="28">
        <v>3</v>
      </c>
      <c r="D78" s="28"/>
      <c r="E78" s="28">
        <v>3</v>
      </c>
      <c r="F78" s="28"/>
      <c r="G78" s="28"/>
      <c r="H78" s="28"/>
      <c r="I78" s="28"/>
      <c r="J78" s="28"/>
      <c r="K78" s="28">
        <v>2</v>
      </c>
      <c r="L78" s="28">
        <v>1</v>
      </c>
      <c r="M78" s="28">
        <v>1</v>
      </c>
      <c r="N78" s="28">
        <v>1</v>
      </c>
      <c r="O78" s="28">
        <v>11</v>
      </c>
    </row>
    <row r="79" spans="1:15" ht="12.75">
      <c r="A79" s="28">
        <v>73</v>
      </c>
      <c r="B79" s="28" t="s">
        <v>164</v>
      </c>
      <c r="C79" s="28">
        <v>1</v>
      </c>
      <c r="D79" s="28"/>
      <c r="E79" s="28">
        <v>1</v>
      </c>
      <c r="F79" s="28">
        <v>1</v>
      </c>
      <c r="G79" s="28">
        <v>1</v>
      </c>
      <c r="H79" s="28"/>
      <c r="I79" s="28"/>
      <c r="J79" s="28">
        <v>2</v>
      </c>
      <c r="K79" s="28"/>
      <c r="L79" s="28"/>
      <c r="M79" s="28"/>
      <c r="N79" s="28"/>
      <c r="O79" s="28">
        <v>6</v>
      </c>
    </row>
    <row r="80" spans="1:15" ht="12.75">
      <c r="A80" s="28">
        <v>74</v>
      </c>
      <c r="B80" s="28" t="s">
        <v>165</v>
      </c>
      <c r="C80" s="28">
        <v>2</v>
      </c>
      <c r="D80" s="28"/>
      <c r="E80" s="28"/>
      <c r="F80" s="28"/>
      <c r="G80" s="28"/>
      <c r="H80" s="28">
        <v>2</v>
      </c>
      <c r="I80" s="28"/>
      <c r="J80" s="28"/>
      <c r="K80" s="28"/>
      <c r="L80" s="28"/>
      <c r="M80" s="28"/>
      <c r="N80" s="28"/>
      <c r="O80" s="28">
        <v>4</v>
      </c>
    </row>
    <row r="81" spans="1:15" ht="12.75">
      <c r="A81" s="28">
        <v>75</v>
      </c>
      <c r="B81" s="28" t="s">
        <v>166</v>
      </c>
      <c r="C81" s="28"/>
      <c r="D81" s="28">
        <v>2</v>
      </c>
      <c r="E81" s="28">
        <v>1</v>
      </c>
      <c r="F81" s="28"/>
      <c r="G81" s="28"/>
      <c r="H81" s="28"/>
      <c r="I81" s="28"/>
      <c r="J81" s="28"/>
      <c r="K81" s="28">
        <v>1</v>
      </c>
      <c r="L81" s="28">
        <v>2</v>
      </c>
      <c r="M81" s="28"/>
      <c r="N81" s="28">
        <v>2</v>
      </c>
      <c r="O81" s="28">
        <v>8</v>
      </c>
    </row>
    <row r="82" spans="1:15" ht="12.75">
      <c r="A82" s="28">
        <v>76</v>
      </c>
      <c r="B82" s="28" t="s">
        <v>167</v>
      </c>
      <c r="C82" s="28">
        <v>3</v>
      </c>
      <c r="D82" s="28"/>
      <c r="E82" s="28"/>
      <c r="F82" s="28"/>
      <c r="G82" s="28"/>
      <c r="H82" s="28"/>
      <c r="I82" s="28">
        <v>2</v>
      </c>
      <c r="J82" s="28">
        <v>1</v>
      </c>
      <c r="K82" s="28"/>
      <c r="L82" s="28"/>
      <c r="M82" s="28"/>
      <c r="N82" s="28"/>
      <c r="O82" s="28">
        <v>6</v>
      </c>
    </row>
    <row r="83" spans="1:15" ht="12.75">
      <c r="A83" s="28">
        <v>77</v>
      </c>
      <c r="B83" s="28" t="s">
        <v>168</v>
      </c>
      <c r="C83" s="28">
        <v>2</v>
      </c>
      <c r="D83" s="28">
        <v>1</v>
      </c>
      <c r="E83" s="28">
        <v>1</v>
      </c>
      <c r="F83" s="28"/>
      <c r="G83" s="28"/>
      <c r="H83" s="28"/>
      <c r="I83" s="28"/>
      <c r="J83" s="28"/>
      <c r="K83" s="28">
        <v>1</v>
      </c>
      <c r="L83" s="28">
        <v>3</v>
      </c>
      <c r="M83" s="28"/>
      <c r="N83" s="28">
        <v>1</v>
      </c>
      <c r="O83" s="28">
        <v>9</v>
      </c>
    </row>
    <row r="84" spans="1:15" ht="12.75">
      <c r="A84" s="28">
        <v>78</v>
      </c>
      <c r="B84" s="28" t="s">
        <v>169</v>
      </c>
      <c r="C84" s="28"/>
      <c r="D84" s="28"/>
      <c r="E84" s="28">
        <v>1</v>
      </c>
      <c r="F84" s="28"/>
      <c r="G84" s="28"/>
      <c r="H84" s="28">
        <v>1</v>
      </c>
      <c r="I84" s="28">
        <v>3</v>
      </c>
      <c r="J84" s="28">
        <v>2</v>
      </c>
      <c r="K84" s="28"/>
      <c r="L84" s="28"/>
      <c r="M84" s="28">
        <v>1</v>
      </c>
      <c r="N84" s="28">
        <v>2</v>
      </c>
      <c r="O84" s="28">
        <v>10</v>
      </c>
    </row>
    <row r="85" spans="1:15" ht="12.75">
      <c r="A85" s="28">
        <v>79</v>
      </c>
      <c r="B85" s="28" t="s">
        <v>170</v>
      </c>
      <c r="C85" s="28"/>
      <c r="D85" s="28"/>
      <c r="E85" s="28"/>
      <c r="F85" s="28"/>
      <c r="G85" s="28"/>
      <c r="H85" s="28"/>
      <c r="I85" s="28"/>
      <c r="J85" s="28"/>
      <c r="K85" s="28">
        <v>1</v>
      </c>
      <c r="L85" s="28"/>
      <c r="M85" s="28"/>
      <c r="N85" s="28"/>
      <c r="O85" s="28">
        <v>1</v>
      </c>
    </row>
    <row r="86" spans="1:15" ht="12.75">
      <c r="A86" s="28">
        <v>80</v>
      </c>
      <c r="B86" s="28" t="s">
        <v>171</v>
      </c>
      <c r="C86" s="28">
        <v>1</v>
      </c>
      <c r="D86" s="28"/>
      <c r="E86" s="28"/>
      <c r="F86" s="28">
        <v>3</v>
      </c>
      <c r="G86" s="28">
        <v>2</v>
      </c>
      <c r="H86" s="28"/>
      <c r="I86" s="28">
        <v>3</v>
      </c>
      <c r="J86" s="28">
        <v>3</v>
      </c>
      <c r="K86" s="28"/>
      <c r="L86" s="28"/>
      <c r="M86" s="28">
        <v>5</v>
      </c>
      <c r="N86" s="28">
        <v>1</v>
      </c>
      <c r="O86" s="28">
        <v>18</v>
      </c>
    </row>
    <row r="87" spans="1:15" ht="12.75">
      <c r="A87" s="28">
        <v>81</v>
      </c>
      <c r="B87" s="28" t="s">
        <v>173</v>
      </c>
      <c r="C87" s="28">
        <v>9</v>
      </c>
      <c r="D87" s="28">
        <v>7</v>
      </c>
      <c r="E87" s="28">
        <v>12</v>
      </c>
      <c r="F87" s="28">
        <v>11</v>
      </c>
      <c r="G87" s="28">
        <v>11</v>
      </c>
      <c r="H87" s="28">
        <v>11</v>
      </c>
      <c r="I87" s="28">
        <v>9</v>
      </c>
      <c r="J87" s="28">
        <v>8</v>
      </c>
      <c r="K87" s="28">
        <v>16</v>
      </c>
      <c r="L87" s="28">
        <v>8</v>
      </c>
      <c r="M87" s="28">
        <v>8</v>
      </c>
      <c r="N87" s="28">
        <v>6</v>
      </c>
      <c r="O87" s="28">
        <v>116</v>
      </c>
    </row>
    <row r="88" spans="1:15" ht="12.75">
      <c r="A88" s="28">
        <v>82</v>
      </c>
      <c r="B88" s="28" t="s">
        <v>174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>
        <v>0</v>
      </c>
    </row>
    <row r="89" spans="1:15" ht="12.75">
      <c r="A89" s="28">
        <v>83</v>
      </c>
      <c r="B89" s="28" t="s">
        <v>175</v>
      </c>
      <c r="C89" s="28">
        <v>5</v>
      </c>
      <c r="D89" s="28"/>
      <c r="E89" s="28">
        <v>2</v>
      </c>
      <c r="F89" s="28"/>
      <c r="G89" s="28"/>
      <c r="H89" s="28"/>
      <c r="I89" s="28"/>
      <c r="J89" s="28">
        <v>2</v>
      </c>
      <c r="K89" s="28"/>
      <c r="L89" s="28">
        <v>3</v>
      </c>
      <c r="M89" s="28">
        <v>1</v>
      </c>
      <c r="N89" s="28">
        <v>3</v>
      </c>
      <c r="O89" s="28">
        <v>16</v>
      </c>
    </row>
    <row r="90" spans="1:15" ht="12.75">
      <c r="A90" s="28">
        <v>84</v>
      </c>
      <c r="B90" s="28" t="s">
        <v>176</v>
      </c>
      <c r="C90" s="28"/>
      <c r="D90" s="28"/>
      <c r="E90" s="28"/>
      <c r="F90" s="28"/>
      <c r="G90" s="28"/>
      <c r="H90" s="28"/>
      <c r="I90" s="28"/>
      <c r="J90" s="28"/>
      <c r="K90" s="28">
        <v>1</v>
      </c>
      <c r="L90" s="28"/>
      <c r="M90" s="28"/>
      <c r="N90" s="28"/>
      <c r="O90" s="28">
        <v>1</v>
      </c>
    </row>
    <row r="91" spans="1:15" ht="12.75">
      <c r="A91" s="28">
        <v>85</v>
      </c>
      <c r="B91" s="28" t="s">
        <v>177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>
        <v>0</v>
      </c>
    </row>
    <row r="92" spans="1:15" ht="12.75">
      <c r="A92" s="28">
        <v>86</v>
      </c>
      <c r="B92" s="28" t="s">
        <v>178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>
        <v>0</v>
      </c>
    </row>
    <row r="93" spans="1:15" ht="12.75">
      <c r="A93" s="28">
        <v>87</v>
      </c>
      <c r="B93" s="28" t="s">
        <v>179</v>
      </c>
      <c r="C93" s="28"/>
      <c r="D93" s="28"/>
      <c r="E93" s="28">
        <v>1</v>
      </c>
      <c r="F93" s="28"/>
      <c r="G93" s="28"/>
      <c r="H93" s="28"/>
      <c r="I93" s="28"/>
      <c r="J93" s="28"/>
      <c r="K93" s="28"/>
      <c r="L93" s="28"/>
      <c r="M93" s="28"/>
      <c r="N93" s="28"/>
      <c r="O93" s="28">
        <v>1</v>
      </c>
    </row>
    <row r="94" spans="1:15" ht="12.75">
      <c r="A94" s="28">
        <v>88</v>
      </c>
      <c r="B94" s="28" t="s">
        <v>248</v>
      </c>
      <c r="C94" s="28"/>
      <c r="D94" s="28"/>
      <c r="E94" s="28">
        <v>1</v>
      </c>
      <c r="F94" s="28"/>
      <c r="G94" s="28"/>
      <c r="H94" s="28"/>
      <c r="I94" s="28"/>
      <c r="J94" s="28"/>
      <c r="K94" s="28"/>
      <c r="L94" s="28"/>
      <c r="M94" s="28"/>
      <c r="N94" s="28"/>
      <c r="O94" s="28">
        <v>1</v>
      </c>
    </row>
    <row r="95" spans="1:15" ht="12.75">
      <c r="A95" s="28">
        <v>89</v>
      </c>
      <c r="B95" s="28" t="s">
        <v>249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>
        <v>0</v>
      </c>
    </row>
    <row r="96" spans="1:15" ht="12.75">
      <c r="A96" s="28">
        <v>90</v>
      </c>
      <c r="B96" s="28" t="s">
        <v>250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>
        <v>0</v>
      </c>
    </row>
    <row r="97" spans="1:15" ht="12.75">
      <c r="A97" s="28">
        <v>91</v>
      </c>
      <c r="B97" s="28" t="s">
        <v>251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>
        <v>0</v>
      </c>
    </row>
    <row r="98" spans="1:15" ht="12.75">
      <c r="A98" s="28">
        <v>92</v>
      </c>
      <c r="B98" s="28" t="s">
        <v>252</v>
      </c>
      <c r="C98" s="28"/>
      <c r="D98" s="28"/>
      <c r="E98" s="28"/>
      <c r="F98" s="28"/>
      <c r="G98" s="28"/>
      <c r="H98" s="28"/>
      <c r="I98" s="28">
        <v>1</v>
      </c>
      <c r="J98" s="28"/>
      <c r="K98" s="28"/>
      <c r="L98" s="28"/>
      <c r="M98" s="28"/>
      <c r="N98" s="28"/>
      <c r="O98" s="28">
        <v>1</v>
      </c>
    </row>
    <row r="99" spans="1:15" ht="12.75">
      <c r="A99" s="28">
        <v>93</v>
      </c>
      <c r="B99" s="28" t="s">
        <v>253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>
        <v>0</v>
      </c>
    </row>
    <row r="100" spans="1:15" ht="12.75">
      <c r="A100" s="28">
        <v>94</v>
      </c>
      <c r="B100" s="28" t="s">
        <v>254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>
        <v>0</v>
      </c>
    </row>
    <row r="101" spans="1:15" ht="12.75">
      <c r="A101" s="28">
        <v>95</v>
      </c>
      <c r="B101" s="28" t="s">
        <v>255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>
        <v>0</v>
      </c>
    </row>
    <row r="102" spans="1:15" ht="12.75">
      <c r="A102" s="28">
        <v>96</v>
      </c>
      <c r="B102" s="28" t="s">
        <v>256</v>
      </c>
      <c r="C102" s="28"/>
      <c r="D102" s="28">
        <v>2</v>
      </c>
      <c r="E102" s="28">
        <v>1</v>
      </c>
      <c r="F102" s="28"/>
      <c r="G102" s="28">
        <v>1</v>
      </c>
      <c r="H102" s="28">
        <v>2</v>
      </c>
      <c r="I102" s="28">
        <v>1</v>
      </c>
      <c r="J102" s="28">
        <v>2</v>
      </c>
      <c r="K102" s="28">
        <v>2</v>
      </c>
      <c r="L102" s="28">
        <v>1</v>
      </c>
      <c r="M102" s="28"/>
      <c r="N102" s="28"/>
      <c r="O102" s="28">
        <v>12</v>
      </c>
    </row>
    <row r="103" spans="1:15" ht="12.75">
      <c r="A103" s="28">
        <v>97</v>
      </c>
      <c r="B103" s="28" t="s">
        <v>257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>
        <v>0</v>
      </c>
    </row>
    <row r="104" spans="1:15" ht="12.75">
      <c r="A104" s="28">
        <v>98</v>
      </c>
      <c r="B104" s="28" t="s">
        <v>258</v>
      </c>
      <c r="C104" s="28"/>
      <c r="D104" s="28"/>
      <c r="E104" s="28"/>
      <c r="F104" s="28"/>
      <c r="G104" s="28"/>
      <c r="H104" s="28"/>
      <c r="I104" s="28">
        <v>1</v>
      </c>
      <c r="J104" s="28"/>
      <c r="K104" s="28"/>
      <c r="L104" s="28"/>
      <c r="M104" s="28">
        <v>1</v>
      </c>
      <c r="N104" s="28"/>
      <c r="O104" s="28">
        <v>2</v>
      </c>
    </row>
    <row r="105" spans="1:15" ht="12.75">
      <c r="A105" s="28">
        <v>99</v>
      </c>
      <c r="B105" s="28" t="s">
        <v>683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>
        <v>0</v>
      </c>
    </row>
    <row r="106" spans="1:15" ht="12.75">
      <c r="A106" s="28">
        <v>100</v>
      </c>
      <c r="B106" s="28" t="s">
        <v>684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>
        <v>0</v>
      </c>
    </row>
    <row r="107" spans="1:15" ht="12.75">
      <c r="A107" s="28">
        <v>101</v>
      </c>
      <c r="B107" s="28" t="s">
        <v>259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>
        <v>0</v>
      </c>
    </row>
    <row r="108" spans="1:15" ht="12.75">
      <c r="A108" s="28">
        <v>102</v>
      </c>
      <c r="B108" s="28" t="s">
        <v>260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>
        <v>0</v>
      </c>
    </row>
    <row r="109" spans="1:15" ht="12.75">
      <c r="A109" s="28">
        <v>103</v>
      </c>
      <c r="B109" s="28" t="s">
        <v>261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>
        <v>0</v>
      </c>
    </row>
    <row r="110" spans="1:15" ht="12.75">
      <c r="A110" s="28">
        <v>104</v>
      </c>
      <c r="B110" s="28" t="s">
        <v>262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>
        <v>0</v>
      </c>
    </row>
    <row r="111" spans="1:15" ht="12.75">
      <c r="A111" s="28">
        <v>105</v>
      </c>
      <c r="B111" s="28" t="s">
        <v>263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>
        <v>0</v>
      </c>
    </row>
    <row r="112" spans="1:15" ht="12.75">
      <c r="A112" s="28">
        <v>106</v>
      </c>
      <c r="B112" s="28" t="s">
        <v>264</v>
      </c>
      <c r="C112" s="28"/>
      <c r="D112" s="28"/>
      <c r="E112" s="28"/>
      <c r="F112" s="28"/>
      <c r="G112" s="28"/>
      <c r="H112" s="28"/>
      <c r="I112" s="28"/>
      <c r="J112" s="28">
        <v>3</v>
      </c>
      <c r="K112" s="28"/>
      <c r="L112" s="28"/>
      <c r="M112" s="28"/>
      <c r="N112" s="28">
        <v>1</v>
      </c>
      <c r="O112" s="28">
        <v>4</v>
      </c>
    </row>
    <row r="113" spans="1:15" ht="12.75">
      <c r="A113" s="28">
        <v>107</v>
      </c>
      <c r="B113" s="28" t="s">
        <v>685</v>
      </c>
      <c r="C113" s="28">
        <v>15</v>
      </c>
      <c r="D113" s="28">
        <v>9</v>
      </c>
      <c r="E113" s="28">
        <v>6</v>
      </c>
      <c r="F113" s="28">
        <v>5</v>
      </c>
      <c r="G113" s="28">
        <v>4</v>
      </c>
      <c r="H113" s="28">
        <v>3</v>
      </c>
      <c r="I113" s="28">
        <v>7</v>
      </c>
      <c r="J113" s="28">
        <v>5</v>
      </c>
      <c r="K113" s="28">
        <v>12</v>
      </c>
      <c r="L113" s="28">
        <v>6</v>
      </c>
      <c r="M113" s="28">
        <v>5</v>
      </c>
      <c r="N113" s="28">
        <v>7</v>
      </c>
      <c r="O113" s="28">
        <v>84</v>
      </c>
    </row>
    <row r="114" spans="1:15" ht="12.75">
      <c r="A114" s="28">
        <v>108</v>
      </c>
      <c r="B114" s="28" t="s">
        <v>266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>
        <v>2</v>
      </c>
      <c r="N114" s="28"/>
      <c r="O114" s="28">
        <v>2</v>
      </c>
    </row>
    <row r="115" spans="1:15" ht="12.75">
      <c r="A115" s="28">
        <v>109</v>
      </c>
      <c r="B115" s="28" t="s">
        <v>267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>
        <v>0</v>
      </c>
    </row>
    <row r="116" spans="1:15" ht="12.75">
      <c r="A116" s="28">
        <v>110</v>
      </c>
      <c r="B116" s="28" t="s">
        <v>268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>
        <v>0</v>
      </c>
    </row>
    <row r="117" spans="1:15" ht="12.75">
      <c r="A117" s="28">
        <v>111</v>
      </c>
      <c r="B117" s="28" t="s">
        <v>269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>
        <v>0</v>
      </c>
    </row>
    <row r="118" spans="1:15" ht="12.75">
      <c r="A118" s="28">
        <v>112</v>
      </c>
      <c r="B118" s="28" t="s">
        <v>270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>
        <v>0</v>
      </c>
    </row>
    <row r="119" spans="1:15" ht="12.75">
      <c r="A119" s="28">
        <v>113</v>
      </c>
      <c r="B119" s="28" t="s">
        <v>271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>
        <v>0</v>
      </c>
    </row>
    <row r="120" spans="1:15" ht="12.75">
      <c r="A120" s="28">
        <v>114</v>
      </c>
      <c r="B120" s="28" t="s">
        <v>478</v>
      </c>
      <c r="C120" s="28">
        <v>2</v>
      </c>
      <c r="D120" s="28">
        <v>1</v>
      </c>
      <c r="E120" s="28">
        <v>1</v>
      </c>
      <c r="F120" s="28"/>
      <c r="G120" s="28"/>
      <c r="H120" s="28"/>
      <c r="I120" s="28"/>
      <c r="J120" s="28">
        <v>2</v>
      </c>
      <c r="K120" s="28"/>
      <c r="L120" s="28"/>
      <c r="M120" s="28"/>
      <c r="N120" s="28">
        <v>3</v>
      </c>
      <c r="O120" s="28">
        <v>9</v>
      </c>
    </row>
    <row r="121" spans="1:15" ht="12.75">
      <c r="A121" s="28">
        <v>114</v>
      </c>
      <c r="B121" s="28" t="s">
        <v>272</v>
      </c>
      <c r="C121" s="28">
        <v>316</v>
      </c>
      <c r="D121" s="28">
        <v>265</v>
      </c>
      <c r="E121" s="28">
        <v>282</v>
      </c>
      <c r="F121" s="28">
        <v>293</v>
      </c>
      <c r="G121" s="28">
        <v>269</v>
      </c>
      <c r="H121" s="28">
        <v>221</v>
      </c>
      <c r="I121" s="28">
        <v>290</v>
      </c>
      <c r="J121" s="28">
        <v>284</v>
      </c>
      <c r="K121" s="28">
        <v>420</v>
      </c>
      <c r="L121" s="28">
        <v>356</v>
      </c>
      <c r="M121" s="28">
        <v>302</v>
      </c>
      <c r="N121" s="28">
        <v>355</v>
      </c>
      <c r="O121" s="28">
        <v>3653</v>
      </c>
    </row>
    <row r="122" spans="1:15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2.75">
      <c r="A123" s="28"/>
      <c r="B123" s="28" t="s">
        <v>273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2.75">
      <c r="A124" s="28">
        <v>1</v>
      </c>
      <c r="B124" s="28" t="s">
        <v>274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>
        <v>0</v>
      </c>
    </row>
    <row r="125" spans="1:15" ht="12.75">
      <c r="A125" s="28">
        <v>2</v>
      </c>
      <c r="B125" s="28" t="s">
        <v>275</v>
      </c>
      <c r="C125" s="28">
        <v>1</v>
      </c>
      <c r="D125" s="28"/>
      <c r="E125" s="28"/>
      <c r="F125" s="28"/>
      <c r="G125" s="28"/>
      <c r="H125" s="28">
        <v>2</v>
      </c>
      <c r="I125" s="28">
        <v>1</v>
      </c>
      <c r="J125" s="28"/>
      <c r="K125" s="28"/>
      <c r="L125" s="28">
        <v>1</v>
      </c>
      <c r="M125" s="28">
        <v>1</v>
      </c>
      <c r="N125" s="28"/>
      <c r="O125" s="28">
        <v>6</v>
      </c>
    </row>
    <row r="126" spans="1:15" ht="12.75">
      <c r="A126" s="28">
        <v>3</v>
      </c>
      <c r="B126" s="28" t="s">
        <v>276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>
        <v>0</v>
      </c>
    </row>
    <row r="127" spans="1:15" ht="12.75">
      <c r="A127" s="28">
        <v>4</v>
      </c>
      <c r="B127" s="28" t="s">
        <v>277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>
        <v>0</v>
      </c>
    </row>
    <row r="128" spans="1:15" ht="12.75">
      <c r="A128" s="28">
        <v>5</v>
      </c>
      <c r="B128" s="28" t="s">
        <v>278</v>
      </c>
      <c r="C128" s="28"/>
      <c r="D128" s="28">
        <v>1</v>
      </c>
      <c r="E128" s="28"/>
      <c r="F128" s="28"/>
      <c r="G128" s="28"/>
      <c r="H128" s="28"/>
      <c r="I128" s="28"/>
      <c r="J128" s="28"/>
      <c r="K128" s="28"/>
      <c r="L128" s="28">
        <v>2</v>
      </c>
      <c r="M128" s="28"/>
      <c r="N128" s="28"/>
      <c r="O128" s="28">
        <v>3</v>
      </c>
    </row>
    <row r="129" spans="1:15" ht="12.75">
      <c r="A129" s="28">
        <v>6</v>
      </c>
      <c r="B129" s="28" t="s">
        <v>279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>
        <v>0</v>
      </c>
    </row>
    <row r="130" spans="1:15" ht="12.75">
      <c r="A130" s="28">
        <v>7</v>
      </c>
      <c r="B130" s="28" t="s">
        <v>280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>
        <v>0</v>
      </c>
    </row>
    <row r="131" spans="1:15" ht="12.75">
      <c r="A131" s="28">
        <v>8</v>
      </c>
      <c r="B131" s="28" t="s">
        <v>281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>
        <v>1</v>
      </c>
      <c r="M131" s="28"/>
      <c r="N131" s="28"/>
      <c r="O131" s="28">
        <v>1</v>
      </c>
    </row>
    <row r="132" spans="1:15" ht="12.75">
      <c r="A132" s="28">
        <v>9</v>
      </c>
      <c r="B132" s="28" t="s">
        <v>282</v>
      </c>
      <c r="C132" s="28"/>
      <c r="D132" s="28"/>
      <c r="E132" s="28">
        <v>1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>
        <v>1</v>
      </c>
    </row>
    <row r="133" spans="1:15" ht="12.75">
      <c r="A133" s="28">
        <v>10</v>
      </c>
      <c r="B133" s="28" t="s">
        <v>283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>
        <v>0</v>
      </c>
    </row>
    <row r="134" spans="1:15" ht="12.75">
      <c r="A134" s="28">
        <v>11</v>
      </c>
      <c r="B134" s="28" t="s">
        <v>284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>
        <v>0</v>
      </c>
    </row>
    <row r="135" spans="1:15" ht="12.75">
      <c r="A135" s="28">
        <v>12</v>
      </c>
      <c r="B135" s="28" t="s">
        <v>285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>
        <v>0</v>
      </c>
    </row>
    <row r="136" spans="1:15" ht="12.75">
      <c r="A136" s="28">
        <v>13</v>
      </c>
      <c r="B136" s="28" t="s">
        <v>286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>
        <v>0</v>
      </c>
    </row>
    <row r="137" spans="1:15" ht="12.75">
      <c r="A137" s="28">
        <v>14</v>
      </c>
      <c r="B137" s="28" t="s">
        <v>287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>
        <v>0</v>
      </c>
    </row>
    <row r="138" spans="1:15" ht="12.75">
      <c r="A138" s="28">
        <v>15</v>
      </c>
      <c r="B138" s="28" t="s">
        <v>288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>
        <v>0</v>
      </c>
    </row>
    <row r="139" spans="1:15" ht="12.75">
      <c r="A139" s="28">
        <v>16</v>
      </c>
      <c r="B139" s="28" t="s">
        <v>289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>
        <v>1</v>
      </c>
      <c r="M139" s="28"/>
      <c r="N139" s="28"/>
      <c r="O139" s="28">
        <v>1</v>
      </c>
    </row>
    <row r="140" spans="1:15" ht="12.75">
      <c r="A140" s="28">
        <v>17</v>
      </c>
      <c r="B140" s="28" t="s">
        <v>290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>
        <v>0</v>
      </c>
    </row>
    <row r="141" spans="1:15" ht="12.75">
      <c r="A141" s="28">
        <v>18</v>
      </c>
      <c r="B141" s="28" t="s">
        <v>686</v>
      </c>
      <c r="C141" s="28">
        <v>7</v>
      </c>
      <c r="D141" s="28">
        <v>6</v>
      </c>
      <c r="E141" s="28">
        <v>2</v>
      </c>
      <c r="F141" s="28">
        <v>2</v>
      </c>
      <c r="G141" s="28">
        <v>3</v>
      </c>
      <c r="H141" s="28">
        <v>4</v>
      </c>
      <c r="I141" s="28">
        <v>2</v>
      </c>
      <c r="J141" s="28">
        <v>1</v>
      </c>
      <c r="K141" s="28">
        <v>6</v>
      </c>
      <c r="L141" s="28">
        <v>5</v>
      </c>
      <c r="M141" s="28">
        <v>5</v>
      </c>
      <c r="N141" s="28">
        <v>2</v>
      </c>
      <c r="O141" s="28">
        <v>45</v>
      </c>
    </row>
    <row r="142" spans="1:15" ht="12.75">
      <c r="A142" s="28">
        <v>19</v>
      </c>
      <c r="B142" s="28" t="s">
        <v>292</v>
      </c>
      <c r="C142" s="28"/>
      <c r="D142" s="28"/>
      <c r="E142" s="28">
        <v>1</v>
      </c>
      <c r="F142" s="28">
        <v>1</v>
      </c>
      <c r="G142" s="28">
        <v>1</v>
      </c>
      <c r="H142" s="28">
        <v>1</v>
      </c>
      <c r="I142" s="28">
        <v>1</v>
      </c>
      <c r="J142" s="28">
        <v>1</v>
      </c>
      <c r="K142" s="28">
        <v>2</v>
      </c>
      <c r="L142" s="28">
        <v>1</v>
      </c>
      <c r="M142" s="28"/>
      <c r="N142" s="28"/>
      <c r="O142" s="28">
        <v>9</v>
      </c>
    </row>
    <row r="143" spans="1:15" ht="12.75">
      <c r="A143" s="28">
        <v>20</v>
      </c>
      <c r="B143" s="28" t="s">
        <v>293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>
        <v>0</v>
      </c>
    </row>
    <row r="144" spans="1:15" ht="12.75">
      <c r="A144" s="28">
        <v>21</v>
      </c>
      <c r="B144" s="28" t="s">
        <v>294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>
        <v>0</v>
      </c>
    </row>
    <row r="145" spans="1:15" ht="12.75">
      <c r="A145" s="28">
        <v>22</v>
      </c>
      <c r="B145" s="28" t="s">
        <v>295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>
        <v>0</v>
      </c>
    </row>
    <row r="146" spans="1:15" ht="12.75">
      <c r="A146" s="28">
        <v>23</v>
      </c>
      <c r="B146" s="28" t="s">
        <v>296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>
        <v>0</v>
      </c>
    </row>
    <row r="147" spans="1:15" ht="12.75">
      <c r="A147" s="28">
        <v>24</v>
      </c>
      <c r="B147" s="28" t="s">
        <v>297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>
        <v>0</v>
      </c>
    </row>
    <row r="148" spans="1:15" ht="12.75">
      <c r="A148" s="28">
        <v>25</v>
      </c>
      <c r="B148" s="28" t="s">
        <v>298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>
        <v>0</v>
      </c>
    </row>
    <row r="149" spans="1:15" ht="12.75">
      <c r="A149" s="28">
        <v>26</v>
      </c>
      <c r="B149" s="28" t="s">
        <v>299</v>
      </c>
      <c r="C149" s="28">
        <v>1</v>
      </c>
      <c r="D149" s="28">
        <v>5</v>
      </c>
      <c r="E149" s="28">
        <v>1</v>
      </c>
      <c r="F149" s="28">
        <v>1</v>
      </c>
      <c r="G149" s="28"/>
      <c r="H149" s="28">
        <v>1</v>
      </c>
      <c r="I149" s="28"/>
      <c r="J149" s="28"/>
      <c r="K149" s="28">
        <v>2</v>
      </c>
      <c r="L149" s="28">
        <v>1</v>
      </c>
      <c r="M149" s="28">
        <v>1</v>
      </c>
      <c r="N149" s="28">
        <v>4</v>
      </c>
      <c r="O149" s="28">
        <v>17</v>
      </c>
    </row>
    <row r="150" spans="1:15" ht="12.75">
      <c r="A150" s="28">
        <v>27</v>
      </c>
      <c r="B150" s="28" t="s">
        <v>300</v>
      </c>
      <c r="C150" s="28">
        <v>1</v>
      </c>
      <c r="D150" s="28"/>
      <c r="E150" s="28">
        <v>1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>
        <v>2</v>
      </c>
    </row>
    <row r="151" spans="1:15" ht="12.75">
      <c r="A151" s="28">
        <v>28</v>
      </c>
      <c r="B151" s="28" t="s">
        <v>301</v>
      </c>
      <c r="C151" s="28">
        <v>1</v>
      </c>
      <c r="D151" s="28"/>
      <c r="E151" s="28"/>
      <c r="F151" s="28">
        <v>1</v>
      </c>
      <c r="G151" s="28"/>
      <c r="H151" s="28">
        <v>1</v>
      </c>
      <c r="I151" s="28"/>
      <c r="J151" s="28"/>
      <c r="K151" s="28">
        <v>4</v>
      </c>
      <c r="L151" s="28">
        <v>2</v>
      </c>
      <c r="M151" s="28"/>
      <c r="N151" s="28"/>
      <c r="O151" s="28">
        <v>9</v>
      </c>
    </row>
    <row r="152" spans="1:15" ht="12.75">
      <c r="A152" s="28">
        <v>29</v>
      </c>
      <c r="B152" s="28" t="s">
        <v>302</v>
      </c>
      <c r="C152" s="28"/>
      <c r="D152" s="28"/>
      <c r="E152" s="28"/>
      <c r="F152" s="28"/>
      <c r="G152" s="28">
        <v>1</v>
      </c>
      <c r="H152" s="28"/>
      <c r="I152" s="28"/>
      <c r="J152" s="28">
        <v>1</v>
      </c>
      <c r="K152" s="28"/>
      <c r="L152" s="28"/>
      <c r="M152" s="28"/>
      <c r="N152" s="28"/>
      <c r="O152" s="28">
        <v>2</v>
      </c>
    </row>
    <row r="153" spans="1:15" ht="12.75">
      <c r="A153" s="28">
        <v>30</v>
      </c>
      <c r="B153" s="28" t="s">
        <v>303</v>
      </c>
      <c r="C153" s="28">
        <v>1</v>
      </c>
      <c r="D153" s="28"/>
      <c r="E153" s="28"/>
      <c r="F153" s="28"/>
      <c r="G153" s="28">
        <v>1</v>
      </c>
      <c r="H153" s="28"/>
      <c r="I153" s="28"/>
      <c r="J153" s="28"/>
      <c r="K153" s="28"/>
      <c r="L153" s="28"/>
      <c r="M153" s="28">
        <v>2</v>
      </c>
      <c r="N153" s="28"/>
      <c r="O153" s="28">
        <v>4</v>
      </c>
    </row>
    <row r="154" spans="1:15" ht="12.75">
      <c r="A154" s="28">
        <v>31</v>
      </c>
      <c r="B154" s="28" t="s">
        <v>304</v>
      </c>
      <c r="C154" s="28"/>
      <c r="D154" s="28">
        <v>1</v>
      </c>
      <c r="E154" s="28"/>
      <c r="F154" s="28"/>
      <c r="G154" s="28">
        <v>1</v>
      </c>
      <c r="H154" s="28"/>
      <c r="I154" s="28"/>
      <c r="J154" s="28"/>
      <c r="K154" s="28"/>
      <c r="L154" s="28"/>
      <c r="M154" s="28"/>
      <c r="N154" s="28"/>
      <c r="O154" s="28">
        <v>2</v>
      </c>
    </row>
    <row r="155" spans="1:15" ht="12.75">
      <c r="A155" s="28">
        <v>32</v>
      </c>
      <c r="B155" s="28" t="s">
        <v>305</v>
      </c>
      <c r="C155" s="28">
        <v>1</v>
      </c>
      <c r="D155" s="28"/>
      <c r="E155" s="28"/>
      <c r="F155" s="28"/>
      <c r="G155" s="28">
        <v>1</v>
      </c>
      <c r="H155" s="28"/>
      <c r="I155" s="28"/>
      <c r="J155" s="28"/>
      <c r="K155" s="28"/>
      <c r="L155" s="28"/>
      <c r="M155" s="28">
        <v>1</v>
      </c>
      <c r="N155" s="28"/>
      <c r="O155" s="28">
        <v>3</v>
      </c>
    </row>
    <row r="156" spans="1:15" ht="12.75">
      <c r="A156" s="28">
        <v>33</v>
      </c>
      <c r="B156" s="28" t="s">
        <v>306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>
        <v>2</v>
      </c>
      <c r="O156" s="28">
        <v>2</v>
      </c>
    </row>
    <row r="157" spans="1:15" ht="12.75">
      <c r="A157" s="28">
        <v>34</v>
      </c>
      <c r="B157" s="28" t="s">
        <v>307</v>
      </c>
      <c r="C157" s="28">
        <v>9</v>
      </c>
      <c r="D157" s="28">
        <v>4</v>
      </c>
      <c r="E157" s="28">
        <v>3</v>
      </c>
      <c r="F157" s="28"/>
      <c r="G157" s="28">
        <v>3</v>
      </c>
      <c r="H157" s="28">
        <v>3</v>
      </c>
      <c r="I157" s="28">
        <v>6</v>
      </c>
      <c r="J157" s="28">
        <v>1</v>
      </c>
      <c r="K157" s="28"/>
      <c r="L157" s="28"/>
      <c r="M157" s="28"/>
      <c r="N157" s="28">
        <v>1</v>
      </c>
      <c r="O157" s="28">
        <v>30</v>
      </c>
    </row>
    <row r="158" spans="1:15" ht="12.75">
      <c r="A158" s="28">
        <v>35</v>
      </c>
      <c r="B158" s="28" t="s">
        <v>308</v>
      </c>
      <c r="C158" s="28"/>
      <c r="D158" s="28"/>
      <c r="E158" s="28">
        <v>1</v>
      </c>
      <c r="F158" s="28">
        <v>1</v>
      </c>
      <c r="G158" s="28"/>
      <c r="H158" s="28">
        <v>4</v>
      </c>
      <c r="I158" s="28">
        <v>1</v>
      </c>
      <c r="J158" s="28">
        <v>5</v>
      </c>
      <c r="K158" s="28">
        <v>2</v>
      </c>
      <c r="L158" s="28"/>
      <c r="M158" s="28"/>
      <c r="N158" s="28">
        <v>2</v>
      </c>
      <c r="O158" s="28">
        <v>16</v>
      </c>
    </row>
    <row r="159" spans="1:15" ht="12.75">
      <c r="A159" s="28">
        <v>36</v>
      </c>
      <c r="B159" s="28" t="s">
        <v>309</v>
      </c>
      <c r="C159" s="28">
        <v>8</v>
      </c>
      <c r="D159" s="28">
        <v>13</v>
      </c>
      <c r="E159" s="28">
        <v>8</v>
      </c>
      <c r="F159" s="28">
        <v>7</v>
      </c>
      <c r="G159" s="28">
        <v>3</v>
      </c>
      <c r="H159" s="28">
        <v>2</v>
      </c>
      <c r="I159" s="28">
        <v>2</v>
      </c>
      <c r="J159" s="28">
        <v>9</v>
      </c>
      <c r="K159" s="28">
        <v>21</v>
      </c>
      <c r="L159" s="28">
        <v>22</v>
      </c>
      <c r="M159" s="28">
        <v>6</v>
      </c>
      <c r="N159" s="28">
        <v>12</v>
      </c>
      <c r="O159" s="28">
        <v>113</v>
      </c>
    </row>
    <row r="160" spans="1:15" ht="12.75">
      <c r="A160" s="28">
        <v>37</v>
      </c>
      <c r="B160" s="28" t="s">
        <v>310</v>
      </c>
      <c r="C160" s="28">
        <v>2</v>
      </c>
      <c r="D160" s="28">
        <v>2</v>
      </c>
      <c r="E160" s="28">
        <v>1</v>
      </c>
      <c r="F160" s="28">
        <v>1</v>
      </c>
      <c r="G160" s="28"/>
      <c r="H160" s="28">
        <v>1</v>
      </c>
      <c r="I160" s="28"/>
      <c r="J160" s="28"/>
      <c r="K160" s="28"/>
      <c r="L160" s="28"/>
      <c r="M160" s="28"/>
      <c r="N160" s="28">
        <v>1</v>
      </c>
      <c r="O160" s="28">
        <v>8</v>
      </c>
    </row>
    <row r="161" spans="1:15" ht="12.75">
      <c r="A161" s="28">
        <v>38</v>
      </c>
      <c r="B161" s="28" t="s">
        <v>311</v>
      </c>
      <c r="C161" s="28">
        <v>1</v>
      </c>
      <c r="D161" s="28">
        <v>5</v>
      </c>
      <c r="E161" s="28">
        <v>7</v>
      </c>
      <c r="F161" s="28">
        <v>4</v>
      </c>
      <c r="G161" s="28">
        <v>4</v>
      </c>
      <c r="H161" s="28">
        <v>6</v>
      </c>
      <c r="I161" s="28">
        <v>5</v>
      </c>
      <c r="J161" s="28">
        <v>3</v>
      </c>
      <c r="K161" s="28">
        <v>4</v>
      </c>
      <c r="L161" s="28">
        <v>13</v>
      </c>
      <c r="M161" s="28">
        <v>6</v>
      </c>
      <c r="N161" s="28">
        <v>4</v>
      </c>
      <c r="O161" s="28">
        <v>62</v>
      </c>
    </row>
    <row r="162" spans="1:15" ht="12.75">
      <c r="A162" s="28">
        <v>39</v>
      </c>
      <c r="B162" s="28" t="s">
        <v>312</v>
      </c>
      <c r="C162" s="28"/>
      <c r="D162" s="28">
        <v>1</v>
      </c>
      <c r="E162" s="28"/>
      <c r="F162" s="28"/>
      <c r="G162" s="28">
        <v>1</v>
      </c>
      <c r="H162" s="28"/>
      <c r="I162" s="28"/>
      <c r="J162" s="28"/>
      <c r="K162" s="28">
        <v>2</v>
      </c>
      <c r="L162" s="28">
        <v>1</v>
      </c>
      <c r="M162" s="28"/>
      <c r="N162" s="28">
        <v>1</v>
      </c>
      <c r="O162" s="28">
        <v>6</v>
      </c>
    </row>
    <row r="163" spans="1:15" ht="12.75">
      <c r="A163" s="28">
        <v>40</v>
      </c>
      <c r="B163" s="28" t="s">
        <v>313</v>
      </c>
      <c r="C163" s="28">
        <v>1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>
        <v>1</v>
      </c>
    </row>
    <row r="164" spans="1:15" ht="12.75">
      <c r="A164" s="28">
        <v>41</v>
      </c>
      <c r="B164" s="28" t="s">
        <v>687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>
        <v>0</v>
      </c>
    </row>
    <row r="165" spans="1:15" ht="12.75">
      <c r="A165" s="28">
        <v>42</v>
      </c>
      <c r="B165" s="28" t="s">
        <v>314</v>
      </c>
      <c r="C165" s="28">
        <v>2</v>
      </c>
      <c r="D165" s="28"/>
      <c r="E165" s="28">
        <v>1</v>
      </c>
      <c r="F165" s="28"/>
      <c r="G165" s="28"/>
      <c r="H165" s="28"/>
      <c r="I165" s="28"/>
      <c r="J165" s="28"/>
      <c r="K165" s="28">
        <v>1</v>
      </c>
      <c r="L165" s="28">
        <v>1</v>
      </c>
      <c r="M165" s="28"/>
      <c r="N165" s="28">
        <v>1</v>
      </c>
      <c r="O165" s="28">
        <v>6</v>
      </c>
    </row>
    <row r="166" spans="1:15" ht="12.75">
      <c r="A166" s="28">
        <v>43</v>
      </c>
      <c r="B166" s="28" t="s">
        <v>315</v>
      </c>
      <c r="C166" s="28"/>
      <c r="D166" s="28"/>
      <c r="E166" s="28"/>
      <c r="F166" s="28">
        <v>1</v>
      </c>
      <c r="G166" s="28"/>
      <c r="H166" s="28"/>
      <c r="I166" s="28"/>
      <c r="J166" s="28"/>
      <c r="K166" s="28">
        <v>2</v>
      </c>
      <c r="L166" s="28">
        <v>1</v>
      </c>
      <c r="M166" s="28">
        <v>3</v>
      </c>
      <c r="N166" s="28">
        <v>2</v>
      </c>
      <c r="O166" s="28">
        <v>9</v>
      </c>
    </row>
    <row r="167" spans="1:15" ht="12.75">
      <c r="A167" s="28">
        <v>44</v>
      </c>
      <c r="B167" s="28" t="s">
        <v>316</v>
      </c>
      <c r="C167" s="28"/>
      <c r="D167" s="28"/>
      <c r="E167" s="28"/>
      <c r="F167" s="28"/>
      <c r="G167" s="28"/>
      <c r="H167" s="28"/>
      <c r="I167" s="28"/>
      <c r="J167" s="28"/>
      <c r="K167" s="28">
        <v>1</v>
      </c>
      <c r="L167" s="28"/>
      <c r="M167" s="28"/>
      <c r="N167" s="28"/>
      <c r="O167" s="28">
        <v>1</v>
      </c>
    </row>
    <row r="168" spans="1:15" ht="12.75">
      <c r="A168" s="28">
        <v>45</v>
      </c>
      <c r="B168" s="28" t="s">
        <v>317</v>
      </c>
      <c r="C168" s="28"/>
      <c r="D168" s="28">
        <v>1</v>
      </c>
      <c r="E168" s="28"/>
      <c r="F168" s="28"/>
      <c r="G168" s="28"/>
      <c r="H168" s="28"/>
      <c r="I168" s="28"/>
      <c r="J168" s="28"/>
      <c r="K168" s="28">
        <v>1</v>
      </c>
      <c r="L168" s="28"/>
      <c r="M168" s="28"/>
      <c r="N168" s="28"/>
      <c r="O168" s="28">
        <v>2</v>
      </c>
    </row>
    <row r="169" spans="1:15" ht="12.75">
      <c r="A169" s="28">
        <v>46</v>
      </c>
      <c r="B169" s="28" t="s">
        <v>318</v>
      </c>
      <c r="C169" s="28">
        <v>5</v>
      </c>
      <c r="D169" s="28">
        <v>7</v>
      </c>
      <c r="E169" s="28">
        <v>7</v>
      </c>
      <c r="F169" s="28">
        <v>13</v>
      </c>
      <c r="G169" s="28">
        <v>8</v>
      </c>
      <c r="H169" s="28">
        <v>6</v>
      </c>
      <c r="I169" s="28">
        <v>7</v>
      </c>
      <c r="J169" s="28">
        <v>9</v>
      </c>
      <c r="K169" s="28">
        <v>18</v>
      </c>
      <c r="L169" s="28">
        <v>8</v>
      </c>
      <c r="M169" s="28">
        <v>11</v>
      </c>
      <c r="N169" s="28">
        <v>10</v>
      </c>
      <c r="O169" s="28">
        <v>109</v>
      </c>
    </row>
    <row r="170" spans="1:15" ht="12.75">
      <c r="A170" s="28">
        <v>47</v>
      </c>
      <c r="B170" s="28" t="s">
        <v>319</v>
      </c>
      <c r="C170" s="28">
        <v>9</v>
      </c>
      <c r="D170" s="28">
        <v>7</v>
      </c>
      <c r="E170" s="28">
        <v>22</v>
      </c>
      <c r="F170" s="28">
        <v>6</v>
      </c>
      <c r="G170" s="28">
        <v>18</v>
      </c>
      <c r="H170" s="28">
        <v>4</v>
      </c>
      <c r="I170" s="28">
        <v>12</v>
      </c>
      <c r="J170" s="28">
        <v>15</v>
      </c>
      <c r="K170" s="28">
        <v>25</v>
      </c>
      <c r="L170" s="28">
        <v>19</v>
      </c>
      <c r="M170" s="28">
        <v>21</v>
      </c>
      <c r="N170" s="28">
        <v>25</v>
      </c>
      <c r="O170" s="28">
        <v>183</v>
      </c>
    </row>
    <row r="171" spans="1:15" ht="12.75">
      <c r="A171" s="28">
        <v>48</v>
      </c>
      <c r="B171" s="28" t="s">
        <v>320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>
        <v>1</v>
      </c>
      <c r="O171" s="28">
        <v>1</v>
      </c>
    </row>
    <row r="172" spans="1:15" ht="12.75">
      <c r="A172" s="28">
        <v>49</v>
      </c>
      <c r="B172" s="28" t="s">
        <v>321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>
        <v>0</v>
      </c>
    </row>
    <row r="173" spans="1:15" ht="12.75">
      <c r="A173" s="28">
        <v>50</v>
      </c>
      <c r="B173" s="28" t="s">
        <v>322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>
        <v>0</v>
      </c>
    </row>
    <row r="174" spans="1:15" ht="12.75">
      <c r="A174" s="28">
        <v>51</v>
      </c>
      <c r="B174" s="28" t="s">
        <v>323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>
        <v>0</v>
      </c>
    </row>
    <row r="175" spans="1:15" ht="12.75">
      <c r="A175" s="28">
        <v>52</v>
      </c>
      <c r="B175" s="28" t="s">
        <v>324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>
        <v>0</v>
      </c>
    </row>
    <row r="176" spans="1:15" ht="12.75">
      <c r="A176" s="28">
        <v>53</v>
      </c>
      <c r="B176" s="28" t="s">
        <v>325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>
        <v>0</v>
      </c>
    </row>
    <row r="177" spans="1:15" ht="12.75">
      <c r="A177" s="28">
        <v>54</v>
      </c>
      <c r="B177" s="28" t="s">
        <v>326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>
        <v>0</v>
      </c>
    </row>
    <row r="178" spans="1:15" ht="12.75">
      <c r="A178" s="28">
        <v>55</v>
      </c>
      <c r="B178" s="28" t="s">
        <v>327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>
        <v>0</v>
      </c>
    </row>
    <row r="179" spans="1:15" ht="12.75">
      <c r="A179" s="28">
        <v>56</v>
      </c>
      <c r="B179" s="28" t="s">
        <v>328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>
        <v>0</v>
      </c>
    </row>
    <row r="180" spans="1:15" ht="12.75">
      <c r="A180" s="28">
        <v>57</v>
      </c>
      <c r="B180" s="28" t="s">
        <v>329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>
        <v>0</v>
      </c>
    </row>
    <row r="181" spans="1:15" ht="12.75">
      <c r="A181" s="28">
        <v>58</v>
      </c>
      <c r="B181" s="28" t="s">
        <v>330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>
        <v>0</v>
      </c>
    </row>
    <row r="182" spans="1:15" ht="12.75">
      <c r="A182" s="28">
        <v>59</v>
      </c>
      <c r="B182" s="28" t="s">
        <v>331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>
        <v>0</v>
      </c>
    </row>
    <row r="183" spans="1:15" ht="12.75">
      <c r="A183" s="28">
        <v>60</v>
      </c>
      <c r="B183" s="28" t="s">
        <v>332</v>
      </c>
      <c r="C183" s="28">
        <v>1</v>
      </c>
      <c r="D183" s="28">
        <v>4</v>
      </c>
      <c r="E183" s="28">
        <v>2</v>
      </c>
      <c r="F183" s="28">
        <v>2</v>
      </c>
      <c r="G183" s="28">
        <v>1</v>
      </c>
      <c r="H183" s="28">
        <v>1</v>
      </c>
      <c r="I183" s="28">
        <v>3</v>
      </c>
      <c r="J183" s="28">
        <v>2</v>
      </c>
      <c r="K183" s="28">
        <v>4</v>
      </c>
      <c r="L183" s="28">
        <v>2</v>
      </c>
      <c r="M183" s="28">
        <v>1</v>
      </c>
      <c r="N183" s="28">
        <v>1</v>
      </c>
      <c r="O183" s="28">
        <v>24</v>
      </c>
    </row>
    <row r="184" spans="1:15" ht="12.75">
      <c r="A184" s="28">
        <v>61</v>
      </c>
      <c r="B184" s="28" t="s">
        <v>333</v>
      </c>
      <c r="C184" s="28">
        <v>15</v>
      </c>
      <c r="D184" s="28">
        <v>7</v>
      </c>
      <c r="E184" s="28">
        <v>7</v>
      </c>
      <c r="F184" s="28">
        <v>10</v>
      </c>
      <c r="G184" s="28">
        <v>2</v>
      </c>
      <c r="H184" s="28">
        <v>3</v>
      </c>
      <c r="I184" s="28">
        <v>5</v>
      </c>
      <c r="J184" s="28">
        <v>5</v>
      </c>
      <c r="K184" s="28">
        <v>11</v>
      </c>
      <c r="L184" s="28">
        <v>20</v>
      </c>
      <c r="M184" s="28">
        <v>6</v>
      </c>
      <c r="N184" s="28">
        <v>6</v>
      </c>
      <c r="O184" s="28">
        <v>97</v>
      </c>
    </row>
    <row r="185" spans="1:15" ht="12.75">
      <c r="A185" s="28">
        <v>62</v>
      </c>
      <c r="B185" s="28" t="s">
        <v>334</v>
      </c>
      <c r="C185" s="28"/>
      <c r="D185" s="28">
        <v>2</v>
      </c>
      <c r="E185" s="28">
        <v>2</v>
      </c>
      <c r="F185" s="28"/>
      <c r="G185" s="28">
        <v>3</v>
      </c>
      <c r="H185" s="28"/>
      <c r="I185" s="28">
        <v>1</v>
      </c>
      <c r="J185" s="28"/>
      <c r="K185" s="28">
        <v>11</v>
      </c>
      <c r="L185" s="28">
        <v>2</v>
      </c>
      <c r="M185" s="28"/>
      <c r="N185" s="28">
        <v>2</v>
      </c>
      <c r="O185" s="28">
        <v>23</v>
      </c>
    </row>
    <row r="186" spans="1:15" ht="12.75">
      <c r="A186" s="28">
        <v>63</v>
      </c>
      <c r="B186" s="28" t="s">
        <v>335</v>
      </c>
      <c r="C186" s="28">
        <v>4</v>
      </c>
      <c r="D186" s="28">
        <v>17</v>
      </c>
      <c r="E186" s="28">
        <v>6</v>
      </c>
      <c r="F186" s="28">
        <v>8</v>
      </c>
      <c r="G186" s="28">
        <v>4</v>
      </c>
      <c r="H186" s="28">
        <v>2</v>
      </c>
      <c r="I186" s="28">
        <v>7</v>
      </c>
      <c r="J186" s="28">
        <v>14</v>
      </c>
      <c r="K186" s="28">
        <v>16</v>
      </c>
      <c r="L186" s="28">
        <v>21</v>
      </c>
      <c r="M186" s="28">
        <v>17</v>
      </c>
      <c r="N186" s="28">
        <v>14</v>
      </c>
      <c r="O186" s="28">
        <v>130</v>
      </c>
    </row>
    <row r="187" spans="1:15" ht="12.75">
      <c r="A187" s="28">
        <v>64</v>
      </c>
      <c r="B187" s="28" t="s">
        <v>336</v>
      </c>
      <c r="C187" s="28">
        <v>15</v>
      </c>
      <c r="D187" s="28"/>
      <c r="E187" s="28">
        <v>7</v>
      </c>
      <c r="F187" s="28"/>
      <c r="G187" s="28">
        <v>4</v>
      </c>
      <c r="H187" s="28">
        <v>8</v>
      </c>
      <c r="I187" s="28">
        <v>1</v>
      </c>
      <c r="J187" s="28">
        <v>8</v>
      </c>
      <c r="K187" s="28">
        <v>21</v>
      </c>
      <c r="L187" s="28">
        <v>12</v>
      </c>
      <c r="M187" s="28">
        <v>5</v>
      </c>
      <c r="N187" s="28">
        <v>5</v>
      </c>
      <c r="O187" s="28">
        <v>86</v>
      </c>
    </row>
    <row r="188" spans="1:15" ht="12.75">
      <c r="A188" s="28">
        <v>65</v>
      </c>
      <c r="B188" s="28" t="s">
        <v>337</v>
      </c>
      <c r="C188" s="28">
        <v>11</v>
      </c>
      <c r="D188" s="28">
        <v>2</v>
      </c>
      <c r="E188" s="28">
        <v>6</v>
      </c>
      <c r="F188" s="28">
        <v>1</v>
      </c>
      <c r="G188" s="28">
        <v>9</v>
      </c>
      <c r="H188" s="28">
        <v>2</v>
      </c>
      <c r="I188" s="28">
        <v>4</v>
      </c>
      <c r="J188" s="28">
        <v>1</v>
      </c>
      <c r="K188" s="28">
        <v>4</v>
      </c>
      <c r="L188" s="28">
        <v>1</v>
      </c>
      <c r="M188" s="28">
        <v>2</v>
      </c>
      <c r="N188" s="28">
        <v>9</v>
      </c>
      <c r="O188" s="28">
        <v>52</v>
      </c>
    </row>
    <row r="189" spans="1:15" ht="12.75">
      <c r="A189" s="28">
        <v>66</v>
      </c>
      <c r="B189" s="28" t="s">
        <v>338</v>
      </c>
      <c r="C189" s="28">
        <v>1</v>
      </c>
      <c r="D189" s="28">
        <v>1</v>
      </c>
      <c r="E189" s="28">
        <v>3</v>
      </c>
      <c r="F189" s="28"/>
      <c r="G189" s="28">
        <v>4</v>
      </c>
      <c r="H189" s="28">
        <v>2</v>
      </c>
      <c r="I189" s="28"/>
      <c r="J189" s="28">
        <v>1</v>
      </c>
      <c r="K189" s="28">
        <v>5</v>
      </c>
      <c r="L189" s="28"/>
      <c r="M189" s="28">
        <v>1</v>
      </c>
      <c r="N189" s="28">
        <v>4</v>
      </c>
      <c r="O189" s="28">
        <v>22</v>
      </c>
    </row>
    <row r="190" spans="1:15" ht="12.75">
      <c r="A190" s="28">
        <v>67</v>
      </c>
      <c r="B190" s="28" t="s">
        <v>339</v>
      </c>
      <c r="C190" s="28">
        <v>3</v>
      </c>
      <c r="D190" s="28">
        <v>1</v>
      </c>
      <c r="E190" s="28">
        <v>6</v>
      </c>
      <c r="F190" s="28">
        <v>2</v>
      </c>
      <c r="G190" s="28">
        <v>3</v>
      </c>
      <c r="H190" s="28">
        <v>5</v>
      </c>
      <c r="I190" s="28">
        <v>6</v>
      </c>
      <c r="J190" s="28">
        <v>4</v>
      </c>
      <c r="K190" s="28">
        <v>6</v>
      </c>
      <c r="L190" s="28">
        <v>4</v>
      </c>
      <c r="M190" s="28">
        <v>4</v>
      </c>
      <c r="N190" s="28">
        <v>7</v>
      </c>
      <c r="O190" s="28">
        <v>51</v>
      </c>
    </row>
    <row r="191" spans="1:15" ht="12.75">
      <c r="A191" s="28">
        <v>68</v>
      </c>
      <c r="B191" s="28" t="s">
        <v>340</v>
      </c>
      <c r="C191" s="28">
        <v>4</v>
      </c>
      <c r="D191" s="28">
        <v>17</v>
      </c>
      <c r="E191" s="28">
        <v>6</v>
      </c>
      <c r="F191" s="28">
        <v>4</v>
      </c>
      <c r="G191" s="28">
        <v>15</v>
      </c>
      <c r="H191" s="28">
        <v>4</v>
      </c>
      <c r="I191" s="28">
        <v>8</v>
      </c>
      <c r="J191" s="28">
        <v>11</v>
      </c>
      <c r="K191" s="28">
        <v>22</v>
      </c>
      <c r="L191" s="28">
        <v>9</v>
      </c>
      <c r="M191" s="28">
        <v>4</v>
      </c>
      <c r="N191" s="28">
        <v>12</v>
      </c>
      <c r="O191" s="28">
        <v>116</v>
      </c>
    </row>
    <row r="192" spans="1:15" ht="12.75">
      <c r="A192" s="28">
        <v>69</v>
      </c>
      <c r="B192" s="28" t="s">
        <v>341</v>
      </c>
      <c r="C192" s="28">
        <v>5</v>
      </c>
      <c r="D192" s="28">
        <v>5</v>
      </c>
      <c r="E192" s="28">
        <v>7</v>
      </c>
      <c r="F192" s="28">
        <v>4</v>
      </c>
      <c r="G192" s="28">
        <v>4</v>
      </c>
      <c r="H192" s="28">
        <v>6</v>
      </c>
      <c r="I192" s="28">
        <v>7</v>
      </c>
      <c r="J192" s="28">
        <v>1</v>
      </c>
      <c r="K192" s="28">
        <v>13</v>
      </c>
      <c r="L192" s="28">
        <v>8</v>
      </c>
      <c r="M192" s="28">
        <v>4</v>
      </c>
      <c r="N192" s="28">
        <v>7</v>
      </c>
      <c r="O192" s="28">
        <v>71</v>
      </c>
    </row>
    <row r="193" spans="1:15" ht="12.75">
      <c r="A193" s="28">
        <v>70</v>
      </c>
      <c r="B193" s="28" t="s">
        <v>342</v>
      </c>
      <c r="C193" s="28">
        <v>3</v>
      </c>
      <c r="D193" s="28">
        <v>6</v>
      </c>
      <c r="E193" s="28">
        <v>3</v>
      </c>
      <c r="F193" s="28">
        <v>3</v>
      </c>
      <c r="G193" s="28">
        <v>10</v>
      </c>
      <c r="H193" s="28">
        <v>3</v>
      </c>
      <c r="I193" s="28">
        <v>2</v>
      </c>
      <c r="J193" s="28">
        <v>2</v>
      </c>
      <c r="K193" s="28">
        <v>11</v>
      </c>
      <c r="L193" s="28">
        <v>4</v>
      </c>
      <c r="M193" s="28">
        <v>1</v>
      </c>
      <c r="N193" s="28">
        <v>6</v>
      </c>
      <c r="O193" s="28">
        <v>54</v>
      </c>
    </row>
    <row r="194" spans="1:15" ht="12.75">
      <c r="A194" s="28">
        <v>71</v>
      </c>
      <c r="B194" s="28" t="s">
        <v>343</v>
      </c>
      <c r="C194" s="28">
        <v>17</v>
      </c>
      <c r="D194" s="28">
        <v>8</v>
      </c>
      <c r="E194" s="28">
        <v>24</v>
      </c>
      <c r="F194" s="28">
        <v>13</v>
      </c>
      <c r="G194" s="28">
        <v>11</v>
      </c>
      <c r="H194" s="28">
        <v>4</v>
      </c>
      <c r="I194" s="28">
        <v>10</v>
      </c>
      <c r="J194" s="28">
        <v>17</v>
      </c>
      <c r="K194" s="28">
        <v>19</v>
      </c>
      <c r="L194" s="28">
        <v>20</v>
      </c>
      <c r="M194" s="28">
        <v>17</v>
      </c>
      <c r="N194" s="28">
        <v>13</v>
      </c>
      <c r="O194" s="28">
        <v>173</v>
      </c>
    </row>
    <row r="195" spans="1:15" ht="12.75">
      <c r="A195" s="28">
        <v>72</v>
      </c>
      <c r="B195" s="28" t="s">
        <v>344</v>
      </c>
      <c r="C195" s="28">
        <v>6</v>
      </c>
      <c r="D195" s="28">
        <v>4</v>
      </c>
      <c r="E195" s="28">
        <v>1</v>
      </c>
      <c r="F195" s="28">
        <v>1</v>
      </c>
      <c r="G195" s="28">
        <v>3</v>
      </c>
      <c r="H195" s="28">
        <v>7</v>
      </c>
      <c r="I195" s="28">
        <v>4</v>
      </c>
      <c r="J195" s="28">
        <v>6</v>
      </c>
      <c r="K195" s="28">
        <v>9</v>
      </c>
      <c r="L195" s="28">
        <v>7</v>
      </c>
      <c r="M195" s="28">
        <v>4</v>
      </c>
      <c r="N195" s="28">
        <v>9</v>
      </c>
      <c r="O195" s="28">
        <v>61</v>
      </c>
    </row>
    <row r="196" spans="1:15" ht="12.75">
      <c r="A196" s="28">
        <v>73</v>
      </c>
      <c r="B196" s="28" t="s">
        <v>345</v>
      </c>
      <c r="C196" s="28">
        <v>4</v>
      </c>
      <c r="D196" s="28">
        <v>2</v>
      </c>
      <c r="E196" s="28">
        <v>5</v>
      </c>
      <c r="F196" s="28">
        <v>4</v>
      </c>
      <c r="G196" s="28">
        <v>5</v>
      </c>
      <c r="H196" s="28">
        <v>3</v>
      </c>
      <c r="I196" s="28">
        <v>1</v>
      </c>
      <c r="J196" s="28">
        <v>4</v>
      </c>
      <c r="K196" s="28">
        <v>8</v>
      </c>
      <c r="L196" s="28">
        <v>7</v>
      </c>
      <c r="M196" s="28">
        <v>6</v>
      </c>
      <c r="N196" s="28">
        <v>7</v>
      </c>
      <c r="O196" s="28">
        <v>56</v>
      </c>
    </row>
    <row r="197" spans="1:15" ht="12.75">
      <c r="A197" s="28">
        <v>74</v>
      </c>
      <c r="B197" s="28" t="s">
        <v>346</v>
      </c>
      <c r="C197" s="28">
        <v>15</v>
      </c>
      <c r="D197" s="28">
        <v>6</v>
      </c>
      <c r="E197" s="28">
        <v>8</v>
      </c>
      <c r="F197" s="28">
        <v>7</v>
      </c>
      <c r="G197" s="28">
        <v>7</v>
      </c>
      <c r="H197" s="28">
        <v>5</v>
      </c>
      <c r="I197" s="28">
        <v>10</v>
      </c>
      <c r="J197" s="28">
        <v>9</v>
      </c>
      <c r="K197" s="28">
        <v>20</v>
      </c>
      <c r="L197" s="28">
        <v>15</v>
      </c>
      <c r="M197" s="28">
        <v>10</v>
      </c>
      <c r="N197" s="28">
        <v>8</v>
      </c>
      <c r="O197" s="28">
        <v>120</v>
      </c>
    </row>
    <row r="198" spans="1:15" ht="12.75">
      <c r="A198" s="28">
        <v>75</v>
      </c>
      <c r="B198" s="28" t="s">
        <v>347</v>
      </c>
      <c r="C198" s="28">
        <v>5</v>
      </c>
      <c r="D198" s="28">
        <v>3</v>
      </c>
      <c r="E198" s="28">
        <v>10</v>
      </c>
      <c r="F198" s="28">
        <v>13</v>
      </c>
      <c r="G198" s="28">
        <v>14</v>
      </c>
      <c r="H198" s="28">
        <v>5</v>
      </c>
      <c r="I198" s="28">
        <v>8</v>
      </c>
      <c r="J198" s="28">
        <v>14</v>
      </c>
      <c r="K198" s="28">
        <v>28</v>
      </c>
      <c r="L198" s="28">
        <v>8</v>
      </c>
      <c r="M198" s="28">
        <v>14</v>
      </c>
      <c r="N198" s="28">
        <v>12</v>
      </c>
      <c r="O198" s="28">
        <v>134</v>
      </c>
    </row>
    <row r="199" spans="1:15" ht="12.75">
      <c r="A199" s="28">
        <v>76</v>
      </c>
      <c r="B199" s="28" t="s">
        <v>348</v>
      </c>
      <c r="C199" s="28">
        <v>16</v>
      </c>
      <c r="D199" s="28">
        <v>8</v>
      </c>
      <c r="E199" s="28">
        <v>14</v>
      </c>
      <c r="F199" s="28">
        <v>10</v>
      </c>
      <c r="G199" s="28">
        <v>10</v>
      </c>
      <c r="H199" s="28">
        <v>11</v>
      </c>
      <c r="I199" s="28">
        <v>11</v>
      </c>
      <c r="J199" s="28">
        <v>14</v>
      </c>
      <c r="K199" s="28">
        <v>29</v>
      </c>
      <c r="L199" s="28">
        <v>25</v>
      </c>
      <c r="M199" s="28">
        <v>19</v>
      </c>
      <c r="N199" s="28">
        <v>12</v>
      </c>
      <c r="O199" s="28">
        <v>179</v>
      </c>
    </row>
    <row r="200" spans="1:15" ht="12.75">
      <c r="A200" s="28">
        <v>77</v>
      </c>
      <c r="B200" s="28" t="s">
        <v>349</v>
      </c>
      <c r="C200" s="28">
        <v>5</v>
      </c>
      <c r="D200" s="28">
        <v>8</v>
      </c>
      <c r="E200" s="28">
        <v>9</v>
      </c>
      <c r="F200" s="28">
        <v>5</v>
      </c>
      <c r="G200" s="28">
        <v>19</v>
      </c>
      <c r="H200" s="28">
        <v>7</v>
      </c>
      <c r="I200" s="28">
        <v>9</v>
      </c>
      <c r="J200" s="28">
        <v>8</v>
      </c>
      <c r="K200" s="28">
        <v>12</v>
      </c>
      <c r="L200" s="28">
        <v>12</v>
      </c>
      <c r="M200" s="28">
        <v>7</v>
      </c>
      <c r="N200" s="28">
        <v>9</v>
      </c>
      <c r="O200" s="28">
        <v>110</v>
      </c>
    </row>
    <row r="201" spans="1:15" ht="12.75">
      <c r="A201" s="28">
        <v>78</v>
      </c>
      <c r="B201" s="28" t="s">
        <v>350</v>
      </c>
      <c r="C201" s="28">
        <v>12</v>
      </c>
      <c r="D201" s="28">
        <v>5</v>
      </c>
      <c r="E201" s="28">
        <v>1</v>
      </c>
      <c r="F201" s="28">
        <v>1</v>
      </c>
      <c r="G201" s="28">
        <v>3</v>
      </c>
      <c r="H201" s="28">
        <v>2</v>
      </c>
      <c r="I201" s="28">
        <v>5</v>
      </c>
      <c r="J201" s="28">
        <v>7</v>
      </c>
      <c r="K201" s="28">
        <v>7</v>
      </c>
      <c r="L201" s="28">
        <v>16</v>
      </c>
      <c r="M201" s="28">
        <v>10</v>
      </c>
      <c r="N201" s="28">
        <v>12</v>
      </c>
      <c r="O201" s="28">
        <v>81</v>
      </c>
    </row>
    <row r="202" spans="1:15" ht="12.75">
      <c r="A202" s="28">
        <v>79</v>
      </c>
      <c r="B202" s="28" t="s">
        <v>351</v>
      </c>
      <c r="C202" s="28"/>
      <c r="D202" s="28"/>
      <c r="E202" s="28">
        <v>1</v>
      </c>
      <c r="F202" s="28">
        <v>1</v>
      </c>
      <c r="G202" s="28">
        <v>3</v>
      </c>
      <c r="H202" s="28"/>
      <c r="I202" s="28">
        <v>1</v>
      </c>
      <c r="J202" s="28">
        <v>1</v>
      </c>
      <c r="K202" s="28"/>
      <c r="L202" s="28">
        <v>2</v>
      </c>
      <c r="M202" s="28">
        <v>1</v>
      </c>
      <c r="N202" s="28">
        <v>2</v>
      </c>
      <c r="O202" s="28">
        <v>12</v>
      </c>
    </row>
    <row r="203" spans="1:15" ht="12.75">
      <c r="A203" s="28">
        <v>80</v>
      </c>
      <c r="B203" s="28" t="s">
        <v>352</v>
      </c>
      <c r="C203" s="28">
        <v>1</v>
      </c>
      <c r="D203" s="28">
        <v>1</v>
      </c>
      <c r="E203" s="28">
        <v>1</v>
      </c>
      <c r="F203" s="28">
        <v>3</v>
      </c>
      <c r="G203" s="28">
        <v>1</v>
      </c>
      <c r="H203" s="28">
        <v>3</v>
      </c>
      <c r="I203" s="28">
        <v>2</v>
      </c>
      <c r="J203" s="28">
        <v>2</v>
      </c>
      <c r="K203" s="28">
        <v>7</v>
      </c>
      <c r="L203" s="28">
        <v>5</v>
      </c>
      <c r="M203" s="28">
        <v>2</v>
      </c>
      <c r="N203" s="28">
        <v>5</v>
      </c>
      <c r="O203" s="28">
        <v>33</v>
      </c>
    </row>
    <row r="204" spans="1:15" ht="12.75">
      <c r="A204" s="28">
        <v>81</v>
      </c>
      <c r="B204" s="28" t="s">
        <v>353</v>
      </c>
      <c r="C204" s="28">
        <v>3</v>
      </c>
      <c r="D204" s="28"/>
      <c r="E204" s="28">
        <v>2</v>
      </c>
      <c r="F204" s="28">
        <v>1</v>
      </c>
      <c r="G204" s="28">
        <v>1</v>
      </c>
      <c r="H204" s="28">
        <v>3</v>
      </c>
      <c r="I204" s="28">
        <v>1</v>
      </c>
      <c r="J204" s="28">
        <v>9</v>
      </c>
      <c r="K204" s="28">
        <v>3</v>
      </c>
      <c r="L204" s="28">
        <v>4</v>
      </c>
      <c r="M204" s="28">
        <v>2</v>
      </c>
      <c r="N204" s="28"/>
      <c r="O204" s="28">
        <v>29</v>
      </c>
    </row>
    <row r="205" spans="1:15" ht="12.75">
      <c r="A205" s="28">
        <v>82</v>
      </c>
      <c r="B205" s="28" t="s">
        <v>354</v>
      </c>
      <c r="C205" s="28"/>
      <c r="D205" s="28">
        <v>1</v>
      </c>
      <c r="E205" s="28">
        <v>1</v>
      </c>
      <c r="F205" s="28">
        <v>2</v>
      </c>
      <c r="G205" s="28"/>
      <c r="H205" s="28">
        <v>3</v>
      </c>
      <c r="I205" s="28"/>
      <c r="J205" s="28">
        <v>1</v>
      </c>
      <c r="K205" s="28">
        <v>1</v>
      </c>
      <c r="L205" s="28"/>
      <c r="M205" s="28"/>
      <c r="N205" s="28">
        <v>2</v>
      </c>
      <c r="O205" s="28">
        <v>11</v>
      </c>
    </row>
    <row r="206" spans="1:15" ht="12.75">
      <c r="A206" s="28">
        <v>83</v>
      </c>
      <c r="B206" s="28" t="s">
        <v>356</v>
      </c>
      <c r="C206" s="28"/>
      <c r="D206" s="28">
        <v>2</v>
      </c>
      <c r="E206" s="28"/>
      <c r="F206" s="28"/>
      <c r="G206" s="28"/>
      <c r="H206" s="28">
        <v>1</v>
      </c>
      <c r="I206" s="28">
        <v>1</v>
      </c>
      <c r="J206" s="28">
        <v>1</v>
      </c>
      <c r="K206" s="28">
        <v>2</v>
      </c>
      <c r="L206" s="28">
        <v>2</v>
      </c>
      <c r="M206" s="28"/>
      <c r="N206" s="28"/>
      <c r="O206" s="28">
        <v>9</v>
      </c>
    </row>
    <row r="207" spans="1:15" ht="12.75">
      <c r="A207" s="28">
        <v>84</v>
      </c>
      <c r="B207" s="28" t="s">
        <v>357</v>
      </c>
      <c r="C207" s="28"/>
      <c r="D207" s="28">
        <v>3</v>
      </c>
      <c r="E207" s="28">
        <v>1</v>
      </c>
      <c r="F207" s="28"/>
      <c r="G207" s="28">
        <v>2</v>
      </c>
      <c r="H207" s="28"/>
      <c r="I207" s="28"/>
      <c r="J207" s="28">
        <v>2</v>
      </c>
      <c r="K207" s="28">
        <v>2</v>
      </c>
      <c r="L207" s="28">
        <v>1</v>
      </c>
      <c r="M207" s="28"/>
      <c r="N207" s="28"/>
      <c r="O207" s="28">
        <v>11</v>
      </c>
    </row>
    <row r="208" spans="1:15" ht="12.75">
      <c r="A208" s="28">
        <v>85</v>
      </c>
      <c r="B208" s="28" t="s">
        <v>358</v>
      </c>
      <c r="C208" s="28"/>
      <c r="D208" s="28">
        <v>3</v>
      </c>
      <c r="E208" s="28">
        <v>1</v>
      </c>
      <c r="F208" s="28"/>
      <c r="G208" s="28"/>
      <c r="H208" s="28">
        <v>1</v>
      </c>
      <c r="I208" s="28"/>
      <c r="J208" s="28"/>
      <c r="K208" s="28"/>
      <c r="L208" s="28">
        <v>4</v>
      </c>
      <c r="M208" s="28">
        <v>2</v>
      </c>
      <c r="N208" s="28"/>
      <c r="O208" s="28">
        <v>11</v>
      </c>
    </row>
    <row r="209" spans="1:15" ht="12.75">
      <c r="A209" s="28">
        <v>86</v>
      </c>
      <c r="B209" s="28" t="s">
        <v>359</v>
      </c>
      <c r="C209" s="28">
        <v>1</v>
      </c>
      <c r="D209" s="28">
        <v>1</v>
      </c>
      <c r="E209" s="28"/>
      <c r="F209" s="28">
        <v>2</v>
      </c>
      <c r="G209" s="28"/>
      <c r="H209" s="28"/>
      <c r="I209" s="28"/>
      <c r="J209" s="28"/>
      <c r="K209" s="28"/>
      <c r="L209" s="28"/>
      <c r="M209" s="28"/>
      <c r="N209" s="28">
        <v>1</v>
      </c>
      <c r="O209" s="28">
        <v>5</v>
      </c>
    </row>
    <row r="210" spans="1:15" ht="12.75">
      <c r="A210" s="28">
        <v>87</v>
      </c>
      <c r="B210" s="28" t="s">
        <v>360</v>
      </c>
      <c r="C210" s="28">
        <v>1</v>
      </c>
      <c r="D210" s="28"/>
      <c r="E210" s="28"/>
      <c r="F210" s="28"/>
      <c r="G210" s="28">
        <v>2</v>
      </c>
      <c r="H210" s="28"/>
      <c r="I210" s="28">
        <v>4</v>
      </c>
      <c r="J210" s="28">
        <v>2</v>
      </c>
      <c r="K210" s="28">
        <v>2</v>
      </c>
      <c r="L210" s="28"/>
      <c r="M210" s="28">
        <v>1</v>
      </c>
      <c r="N210" s="28"/>
      <c r="O210" s="28">
        <v>12</v>
      </c>
    </row>
    <row r="211" spans="1:15" ht="12.75">
      <c r="A211" s="28">
        <v>88</v>
      </c>
      <c r="B211" s="28" t="s">
        <v>361</v>
      </c>
      <c r="C211" s="28">
        <v>2</v>
      </c>
      <c r="D211" s="28">
        <v>1</v>
      </c>
      <c r="E211" s="28">
        <v>2</v>
      </c>
      <c r="F211" s="28"/>
      <c r="G211" s="28"/>
      <c r="H211" s="28"/>
      <c r="I211" s="28"/>
      <c r="J211" s="28">
        <v>1</v>
      </c>
      <c r="K211" s="28">
        <v>1</v>
      </c>
      <c r="L211" s="28">
        <v>5</v>
      </c>
      <c r="M211" s="28"/>
      <c r="N211" s="28"/>
      <c r="O211" s="28">
        <v>12</v>
      </c>
    </row>
    <row r="212" spans="1:15" ht="12.75">
      <c r="A212" s="28">
        <v>89</v>
      </c>
      <c r="B212" s="28" t="s">
        <v>362</v>
      </c>
      <c r="C212" s="28"/>
      <c r="D212" s="28">
        <v>1</v>
      </c>
      <c r="E212" s="28">
        <v>1</v>
      </c>
      <c r="F212" s="28"/>
      <c r="G212" s="28"/>
      <c r="H212" s="28">
        <v>1</v>
      </c>
      <c r="I212" s="28">
        <v>4</v>
      </c>
      <c r="J212" s="28">
        <v>3</v>
      </c>
      <c r="K212" s="28">
        <v>1</v>
      </c>
      <c r="L212" s="28"/>
      <c r="M212" s="28"/>
      <c r="N212" s="28">
        <v>1</v>
      </c>
      <c r="O212" s="28">
        <v>12</v>
      </c>
    </row>
    <row r="213" spans="1:15" ht="12.75">
      <c r="A213" s="28">
        <v>90</v>
      </c>
      <c r="B213" s="28" t="s">
        <v>363</v>
      </c>
      <c r="C213" s="28"/>
      <c r="D213" s="28">
        <v>2</v>
      </c>
      <c r="E213" s="28"/>
      <c r="F213" s="28"/>
      <c r="G213" s="28"/>
      <c r="H213" s="28"/>
      <c r="I213" s="28"/>
      <c r="J213" s="28">
        <v>2</v>
      </c>
      <c r="K213" s="28"/>
      <c r="L213" s="28"/>
      <c r="M213" s="28"/>
      <c r="N213" s="28"/>
      <c r="O213" s="28">
        <v>4</v>
      </c>
    </row>
    <row r="214" spans="1:15" ht="12.75">
      <c r="A214" s="28">
        <v>91</v>
      </c>
      <c r="B214" s="28" t="s">
        <v>364</v>
      </c>
      <c r="C214" s="28"/>
      <c r="D214" s="28">
        <v>2</v>
      </c>
      <c r="E214" s="28"/>
      <c r="F214" s="28">
        <v>3</v>
      </c>
      <c r="G214" s="28">
        <v>1</v>
      </c>
      <c r="H214" s="28">
        <v>3</v>
      </c>
      <c r="I214" s="28"/>
      <c r="J214" s="28">
        <v>5</v>
      </c>
      <c r="K214" s="28">
        <v>1</v>
      </c>
      <c r="L214" s="28">
        <v>2</v>
      </c>
      <c r="M214" s="28">
        <v>2</v>
      </c>
      <c r="N214" s="28">
        <v>8</v>
      </c>
      <c r="O214" s="28">
        <v>27</v>
      </c>
    </row>
    <row r="215" spans="1:15" ht="12.75">
      <c r="A215" s="28">
        <v>92</v>
      </c>
      <c r="B215" s="28" t="s">
        <v>365</v>
      </c>
      <c r="C215" s="28"/>
      <c r="D215" s="28">
        <v>1</v>
      </c>
      <c r="E215" s="28">
        <v>2</v>
      </c>
      <c r="F215" s="28">
        <v>1</v>
      </c>
      <c r="G215" s="28">
        <v>2</v>
      </c>
      <c r="H215" s="28">
        <v>3</v>
      </c>
      <c r="I215" s="28"/>
      <c r="J215" s="28">
        <v>2</v>
      </c>
      <c r="K215" s="28">
        <v>1</v>
      </c>
      <c r="L215" s="28"/>
      <c r="M215" s="28">
        <v>1</v>
      </c>
      <c r="N215" s="28">
        <v>1</v>
      </c>
      <c r="O215" s="28">
        <v>14</v>
      </c>
    </row>
    <row r="216" spans="1:15" ht="12.75">
      <c r="A216" s="28">
        <v>93</v>
      </c>
      <c r="B216" s="28" t="s">
        <v>366</v>
      </c>
      <c r="C216" s="28">
        <v>1</v>
      </c>
      <c r="D216" s="28">
        <v>1</v>
      </c>
      <c r="E216" s="28">
        <v>1</v>
      </c>
      <c r="F216" s="28">
        <v>1</v>
      </c>
      <c r="G216" s="28"/>
      <c r="H216" s="28">
        <v>3</v>
      </c>
      <c r="I216" s="28"/>
      <c r="J216" s="28">
        <v>2</v>
      </c>
      <c r="K216" s="28"/>
      <c r="L216" s="28"/>
      <c r="M216" s="28">
        <v>2</v>
      </c>
      <c r="N216" s="28"/>
      <c r="O216" s="28">
        <v>11</v>
      </c>
    </row>
    <row r="217" spans="1:15" ht="12.75">
      <c r="A217" s="28">
        <v>94</v>
      </c>
      <c r="B217" s="28" t="s">
        <v>367</v>
      </c>
      <c r="C217" s="28">
        <v>2</v>
      </c>
      <c r="D217" s="28">
        <v>2</v>
      </c>
      <c r="E217" s="28"/>
      <c r="F217" s="28">
        <v>2</v>
      </c>
      <c r="G217" s="28">
        <v>1</v>
      </c>
      <c r="H217" s="28"/>
      <c r="I217" s="28"/>
      <c r="J217" s="28"/>
      <c r="K217" s="28"/>
      <c r="L217" s="28">
        <v>2</v>
      </c>
      <c r="M217" s="28"/>
      <c r="N217" s="28">
        <v>1</v>
      </c>
      <c r="O217" s="28">
        <v>10</v>
      </c>
    </row>
    <row r="218" spans="1:15" ht="12.75">
      <c r="A218" s="28">
        <v>95</v>
      </c>
      <c r="B218" s="28" t="s">
        <v>368</v>
      </c>
      <c r="C218" s="28">
        <v>4</v>
      </c>
      <c r="D218" s="28">
        <v>4</v>
      </c>
      <c r="E218" s="28">
        <v>2</v>
      </c>
      <c r="F218" s="28"/>
      <c r="G218" s="28">
        <v>1</v>
      </c>
      <c r="H218" s="28">
        <v>1</v>
      </c>
      <c r="I218" s="28">
        <v>2</v>
      </c>
      <c r="J218" s="28">
        <v>1</v>
      </c>
      <c r="K218" s="28">
        <v>3</v>
      </c>
      <c r="L218" s="28">
        <v>11</v>
      </c>
      <c r="M218" s="28">
        <v>10</v>
      </c>
      <c r="N218" s="28">
        <v>4</v>
      </c>
      <c r="O218" s="28">
        <v>43</v>
      </c>
    </row>
    <row r="219" spans="1:15" ht="12.75">
      <c r="A219" s="28">
        <v>96</v>
      </c>
      <c r="B219" s="28" t="s">
        <v>369</v>
      </c>
      <c r="C219" s="28">
        <v>1</v>
      </c>
      <c r="D219" s="28">
        <v>1</v>
      </c>
      <c r="E219" s="28">
        <v>1</v>
      </c>
      <c r="F219" s="28"/>
      <c r="G219" s="28"/>
      <c r="H219" s="28"/>
      <c r="I219" s="28"/>
      <c r="J219" s="28"/>
      <c r="K219" s="28"/>
      <c r="L219" s="28"/>
      <c r="M219" s="28"/>
      <c r="N219" s="28"/>
      <c r="O219" s="28">
        <v>3</v>
      </c>
    </row>
    <row r="220" spans="1:15" ht="12.75">
      <c r="A220" s="28">
        <v>97</v>
      </c>
      <c r="B220" s="28" t="s">
        <v>370</v>
      </c>
      <c r="C220" s="28"/>
      <c r="D220" s="28">
        <v>1</v>
      </c>
      <c r="E220" s="28"/>
      <c r="F220" s="28"/>
      <c r="G220" s="28"/>
      <c r="H220" s="28">
        <v>1</v>
      </c>
      <c r="I220" s="28">
        <v>1</v>
      </c>
      <c r="J220" s="28">
        <v>2</v>
      </c>
      <c r="K220" s="28">
        <v>3</v>
      </c>
      <c r="L220" s="28">
        <v>4</v>
      </c>
      <c r="M220" s="28">
        <v>2</v>
      </c>
      <c r="N220" s="28">
        <v>1</v>
      </c>
      <c r="O220" s="28">
        <v>15</v>
      </c>
    </row>
    <row r="221" spans="1:15" ht="12.75">
      <c r="A221" s="28">
        <v>98</v>
      </c>
      <c r="B221" s="28" t="s">
        <v>371</v>
      </c>
      <c r="C221" s="28"/>
      <c r="D221" s="28"/>
      <c r="E221" s="28">
        <v>2</v>
      </c>
      <c r="F221" s="28">
        <v>2</v>
      </c>
      <c r="G221" s="28"/>
      <c r="H221" s="28">
        <v>1</v>
      </c>
      <c r="I221" s="28">
        <v>1</v>
      </c>
      <c r="J221" s="28"/>
      <c r="K221" s="28">
        <v>3</v>
      </c>
      <c r="L221" s="28">
        <v>2</v>
      </c>
      <c r="M221" s="28"/>
      <c r="N221" s="28">
        <v>1</v>
      </c>
      <c r="O221" s="28">
        <v>12</v>
      </c>
    </row>
    <row r="222" spans="1:15" ht="12.75">
      <c r="A222" s="28">
        <v>99</v>
      </c>
      <c r="B222" s="28" t="s">
        <v>372</v>
      </c>
      <c r="C222" s="28">
        <v>2</v>
      </c>
      <c r="D222" s="28"/>
      <c r="E222" s="28">
        <v>2</v>
      </c>
      <c r="F222" s="28"/>
      <c r="G222" s="28"/>
      <c r="H222" s="28"/>
      <c r="I222" s="28">
        <v>2</v>
      </c>
      <c r="J222" s="28"/>
      <c r="K222" s="28">
        <v>1</v>
      </c>
      <c r="L222" s="28">
        <v>1</v>
      </c>
      <c r="M222" s="28"/>
      <c r="N222" s="28">
        <v>1</v>
      </c>
      <c r="O222" s="28">
        <v>9</v>
      </c>
    </row>
    <row r="223" spans="1:15" ht="12.75">
      <c r="A223" s="28">
        <v>100</v>
      </c>
      <c r="B223" s="28" t="s">
        <v>373</v>
      </c>
      <c r="C223" s="28"/>
      <c r="D223" s="28"/>
      <c r="E223" s="28"/>
      <c r="F223" s="28"/>
      <c r="G223" s="28"/>
      <c r="H223" s="28"/>
      <c r="I223" s="28">
        <v>1</v>
      </c>
      <c r="J223" s="28">
        <v>2</v>
      </c>
      <c r="K223" s="28">
        <v>2</v>
      </c>
      <c r="L223" s="28"/>
      <c r="M223" s="28">
        <v>1</v>
      </c>
      <c r="N223" s="28"/>
      <c r="O223" s="28">
        <v>6</v>
      </c>
    </row>
    <row r="224" spans="1:15" ht="12.75">
      <c r="A224" s="28">
        <v>101</v>
      </c>
      <c r="B224" s="28" t="s">
        <v>374</v>
      </c>
      <c r="C224" s="28"/>
      <c r="D224" s="28">
        <v>2</v>
      </c>
      <c r="E224" s="28">
        <v>1</v>
      </c>
      <c r="F224" s="28"/>
      <c r="G224" s="28">
        <v>1</v>
      </c>
      <c r="H224" s="28"/>
      <c r="I224" s="28"/>
      <c r="J224" s="28"/>
      <c r="K224" s="28">
        <v>1</v>
      </c>
      <c r="L224" s="28"/>
      <c r="M224" s="28">
        <v>1</v>
      </c>
      <c r="N224" s="28">
        <v>1</v>
      </c>
      <c r="O224" s="28">
        <v>7</v>
      </c>
    </row>
    <row r="225" spans="1:15" ht="12.75">
      <c r="A225" s="28">
        <v>102</v>
      </c>
      <c r="B225" s="28" t="s">
        <v>375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>
        <v>0</v>
      </c>
    </row>
    <row r="226" spans="1:15" ht="12.75">
      <c r="A226" s="28">
        <v>103</v>
      </c>
      <c r="B226" s="28" t="s">
        <v>376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>
        <v>0</v>
      </c>
    </row>
    <row r="227" spans="1:15" ht="12.75">
      <c r="A227" s="28">
        <v>104</v>
      </c>
      <c r="B227" s="28" t="s">
        <v>377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>
        <v>0</v>
      </c>
    </row>
    <row r="228" spans="1:15" ht="12.75">
      <c r="A228" s="28">
        <v>105</v>
      </c>
      <c r="B228" s="28" t="s">
        <v>688</v>
      </c>
      <c r="C228" s="28">
        <v>5</v>
      </c>
      <c r="D228" s="28">
        <v>4</v>
      </c>
      <c r="E228" s="28">
        <v>8</v>
      </c>
      <c r="F228" s="28">
        <v>3</v>
      </c>
      <c r="G228" s="28">
        <v>4</v>
      </c>
      <c r="H228" s="28">
        <v>3</v>
      </c>
      <c r="I228" s="28">
        <v>8</v>
      </c>
      <c r="J228" s="28">
        <v>6</v>
      </c>
      <c r="K228" s="28">
        <v>15</v>
      </c>
      <c r="L228" s="28">
        <v>11</v>
      </c>
      <c r="M228" s="28">
        <v>8</v>
      </c>
      <c r="N228" s="28">
        <v>13</v>
      </c>
      <c r="O228" s="28">
        <v>88</v>
      </c>
    </row>
    <row r="229" spans="1:15" ht="12.75">
      <c r="A229" s="28">
        <v>106</v>
      </c>
      <c r="B229" s="28" t="s">
        <v>380</v>
      </c>
      <c r="C229" s="28">
        <v>4</v>
      </c>
      <c r="D229" s="28">
        <v>2</v>
      </c>
      <c r="E229" s="28">
        <v>2</v>
      </c>
      <c r="F229" s="28">
        <v>6</v>
      </c>
      <c r="G229" s="28">
        <v>4</v>
      </c>
      <c r="H229" s="28">
        <v>1</v>
      </c>
      <c r="I229" s="28">
        <v>3</v>
      </c>
      <c r="J229" s="28">
        <v>4</v>
      </c>
      <c r="K229" s="28">
        <v>2</v>
      </c>
      <c r="L229" s="28">
        <v>7</v>
      </c>
      <c r="M229" s="28">
        <v>8</v>
      </c>
      <c r="N229" s="28">
        <v>4</v>
      </c>
      <c r="O229" s="28">
        <v>47</v>
      </c>
    </row>
    <row r="230" spans="1:15" ht="12.75">
      <c r="A230" s="28">
        <v>107</v>
      </c>
      <c r="B230" s="28" t="s">
        <v>379</v>
      </c>
      <c r="C230" s="28">
        <v>15</v>
      </c>
      <c r="D230" s="28">
        <v>13</v>
      </c>
      <c r="E230" s="28">
        <v>6</v>
      </c>
      <c r="F230" s="28">
        <v>8</v>
      </c>
      <c r="G230" s="28">
        <v>12</v>
      </c>
      <c r="H230" s="28">
        <v>2</v>
      </c>
      <c r="I230" s="28">
        <v>4</v>
      </c>
      <c r="J230" s="28">
        <v>10</v>
      </c>
      <c r="K230" s="28">
        <v>23</v>
      </c>
      <c r="L230" s="28">
        <v>15</v>
      </c>
      <c r="M230" s="28">
        <v>15</v>
      </c>
      <c r="N230" s="28">
        <v>17</v>
      </c>
      <c r="O230" s="28">
        <v>140</v>
      </c>
    </row>
    <row r="231" spans="1:15" ht="12.75">
      <c r="A231" s="28">
        <v>107</v>
      </c>
      <c r="B231" s="28" t="s">
        <v>689</v>
      </c>
      <c r="C231" s="28">
        <v>234</v>
      </c>
      <c r="D231" s="28">
        <v>207</v>
      </c>
      <c r="E231" s="28">
        <v>220</v>
      </c>
      <c r="F231" s="28">
        <v>161</v>
      </c>
      <c r="G231" s="28">
        <v>211</v>
      </c>
      <c r="H231" s="28">
        <v>145</v>
      </c>
      <c r="I231" s="28">
        <v>174</v>
      </c>
      <c r="J231" s="28">
        <v>231</v>
      </c>
      <c r="K231" s="28">
        <v>421</v>
      </c>
      <c r="L231" s="28">
        <v>350</v>
      </c>
      <c r="M231" s="28">
        <v>247</v>
      </c>
      <c r="N231" s="28">
        <v>286</v>
      </c>
      <c r="O231" s="28">
        <v>2887</v>
      </c>
    </row>
    <row r="232" spans="1:15" ht="12.75">
      <c r="A232" s="28"/>
      <c r="B232" s="28" t="s">
        <v>476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13.5" thickBo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3.5" thickBot="1">
      <c r="A234" s="46">
        <v>221</v>
      </c>
      <c r="B234" s="79" t="s">
        <v>690</v>
      </c>
      <c r="C234" s="79">
        <v>550</v>
      </c>
      <c r="D234" s="79">
        <v>472</v>
      </c>
      <c r="E234" s="79">
        <v>502</v>
      </c>
      <c r="F234" s="79">
        <v>454</v>
      </c>
      <c r="G234" s="79">
        <v>480</v>
      </c>
      <c r="H234" s="79">
        <v>366</v>
      </c>
      <c r="I234" s="79">
        <v>464</v>
      </c>
      <c r="J234" s="79">
        <v>515</v>
      </c>
      <c r="K234" s="79">
        <v>841</v>
      </c>
      <c r="L234" s="79">
        <v>706</v>
      </c>
      <c r="M234" s="79">
        <v>549</v>
      </c>
      <c r="N234" s="79">
        <v>641</v>
      </c>
      <c r="O234" s="80">
        <v>6540</v>
      </c>
    </row>
    <row r="235" spans="1:15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A1" sqref="A1:G23"/>
    </sheetView>
  </sheetViews>
  <sheetFormatPr defaultColWidth="9.00390625" defaultRowHeight="12.75"/>
  <cols>
    <col min="1" max="1" width="5.375" style="0" customWidth="1"/>
    <col min="2" max="2" width="20.625" style="0" customWidth="1"/>
    <col min="3" max="4" width="15.625" style="0" customWidth="1"/>
    <col min="5" max="5" width="19.00390625" style="0" customWidth="1"/>
    <col min="6" max="6" width="17.125" style="0" customWidth="1"/>
    <col min="7" max="7" width="21.625" style="0" customWidth="1"/>
  </cols>
  <sheetData>
    <row r="3" spans="2:7" ht="12.75">
      <c r="B3" s="7" t="s">
        <v>239</v>
      </c>
      <c r="C3" s="7"/>
      <c r="D3" s="7"/>
      <c r="E3" s="7"/>
      <c r="F3" s="7"/>
      <c r="G3" s="7"/>
    </row>
    <row r="4" spans="2:7" ht="12.75">
      <c r="B4" s="7" t="s">
        <v>240</v>
      </c>
      <c r="C4" s="7"/>
      <c r="D4" s="7"/>
      <c r="E4" s="7"/>
      <c r="F4" s="7"/>
      <c r="G4" s="7"/>
    </row>
    <row r="5" spans="4:7" ht="13.5" thickBot="1">
      <c r="D5" s="7"/>
      <c r="E5" s="7"/>
      <c r="F5" s="7"/>
      <c r="G5" s="7"/>
    </row>
    <row r="6" spans="1:7" ht="36.75" customHeight="1" thickBot="1">
      <c r="A6" s="46" t="s">
        <v>563</v>
      </c>
      <c r="B6" s="79" t="s">
        <v>37</v>
      </c>
      <c r="C6" s="79" t="s">
        <v>38</v>
      </c>
      <c r="D6" s="79" t="s">
        <v>39</v>
      </c>
      <c r="E6" s="79" t="s">
        <v>40</v>
      </c>
      <c r="F6" s="79" t="s">
        <v>476</v>
      </c>
      <c r="G6" s="79" t="s">
        <v>41</v>
      </c>
    </row>
    <row r="7" spans="1:7" ht="12.75">
      <c r="A7" s="54">
        <v>1</v>
      </c>
      <c r="B7" s="54" t="s">
        <v>42</v>
      </c>
      <c r="C7" s="54">
        <v>329</v>
      </c>
      <c r="D7" s="54">
        <v>31</v>
      </c>
      <c r="E7" s="54">
        <v>184</v>
      </c>
      <c r="F7" s="54">
        <v>6</v>
      </c>
      <c r="G7" s="97">
        <v>550</v>
      </c>
    </row>
    <row r="8" spans="1:7" ht="12.75">
      <c r="A8" s="28">
        <v>2</v>
      </c>
      <c r="B8" s="28" t="s">
        <v>43</v>
      </c>
      <c r="C8" s="28">
        <v>297</v>
      </c>
      <c r="D8" s="28">
        <v>29</v>
      </c>
      <c r="E8" s="28">
        <v>144</v>
      </c>
      <c r="F8" s="28">
        <v>2</v>
      </c>
      <c r="G8" s="76">
        <v>472</v>
      </c>
    </row>
    <row r="9" spans="1:7" ht="12.75">
      <c r="A9" s="28">
        <v>3</v>
      </c>
      <c r="B9" s="28" t="s">
        <v>44</v>
      </c>
      <c r="C9" s="28">
        <v>304</v>
      </c>
      <c r="D9" s="28">
        <v>37</v>
      </c>
      <c r="E9" s="28">
        <v>152</v>
      </c>
      <c r="F9" s="28">
        <v>9</v>
      </c>
      <c r="G9" s="76">
        <v>502</v>
      </c>
    </row>
    <row r="10" spans="1:7" ht="12.75">
      <c r="A10" s="28">
        <v>4</v>
      </c>
      <c r="B10" s="28" t="s">
        <v>45</v>
      </c>
      <c r="C10" s="28">
        <v>312</v>
      </c>
      <c r="D10" s="28">
        <v>22</v>
      </c>
      <c r="E10" s="28">
        <v>113</v>
      </c>
      <c r="F10" s="28">
        <v>7</v>
      </c>
      <c r="G10" s="76">
        <v>454</v>
      </c>
    </row>
    <row r="11" spans="1:7" ht="12.75">
      <c r="A11" s="28">
        <v>5</v>
      </c>
      <c r="B11" s="28" t="s">
        <v>564</v>
      </c>
      <c r="C11" s="28">
        <v>338</v>
      </c>
      <c r="D11" s="28">
        <v>20</v>
      </c>
      <c r="E11" s="28">
        <v>112</v>
      </c>
      <c r="F11" s="28">
        <v>17</v>
      </c>
      <c r="G11" s="76">
        <v>487</v>
      </c>
    </row>
    <row r="12" spans="1:7" ht="12.75">
      <c r="A12" s="28">
        <v>6</v>
      </c>
      <c r="B12" s="28" t="s">
        <v>46</v>
      </c>
      <c r="C12" s="28">
        <v>229</v>
      </c>
      <c r="D12" s="28">
        <v>18</v>
      </c>
      <c r="E12" s="28">
        <v>102</v>
      </c>
      <c r="F12" s="28">
        <v>17</v>
      </c>
      <c r="G12" s="76">
        <v>366</v>
      </c>
    </row>
    <row r="13" spans="1:7" ht="12.75">
      <c r="A13" s="28">
        <v>7</v>
      </c>
      <c r="B13" s="28" t="s">
        <v>47</v>
      </c>
      <c r="C13" s="28">
        <v>289</v>
      </c>
      <c r="D13" s="28">
        <v>25</v>
      </c>
      <c r="E13" s="28">
        <v>139</v>
      </c>
      <c r="F13" s="28">
        <v>11</v>
      </c>
      <c r="G13" s="76">
        <v>464</v>
      </c>
    </row>
    <row r="14" spans="1:7" ht="12.75">
      <c r="A14" s="28">
        <v>8</v>
      </c>
      <c r="B14" s="28" t="s">
        <v>48</v>
      </c>
      <c r="C14" s="28">
        <v>317</v>
      </c>
      <c r="D14" s="28">
        <v>10</v>
      </c>
      <c r="E14" s="28">
        <v>178</v>
      </c>
      <c r="F14" s="28">
        <v>12</v>
      </c>
      <c r="G14" s="76">
        <v>517</v>
      </c>
    </row>
    <row r="15" spans="1:7" ht="12.75">
      <c r="A15" s="28">
        <v>9</v>
      </c>
      <c r="B15" s="28" t="s">
        <v>49</v>
      </c>
      <c r="C15" s="28">
        <v>615</v>
      </c>
      <c r="D15" s="28">
        <v>32</v>
      </c>
      <c r="E15" s="28">
        <v>190</v>
      </c>
      <c r="F15" s="28">
        <v>4</v>
      </c>
      <c r="G15" s="76">
        <v>841</v>
      </c>
    </row>
    <row r="16" spans="1:7" ht="12.75">
      <c r="A16" s="28">
        <v>10</v>
      </c>
      <c r="B16" s="28" t="s">
        <v>50</v>
      </c>
      <c r="C16" s="28">
        <v>389</v>
      </c>
      <c r="D16" s="28">
        <v>51</v>
      </c>
      <c r="E16" s="28">
        <v>231</v>
      </c>
      <c r="F16" s="28">
        <v>35</v>
      </c>
      <c r="G16" s="76">
        <v>706</v>
      </c>
    </row>
    <row r="17" spans="1:7" ht="12.75">
      <c r="A17" s="28">
        <v>11</v>
      </c>
      <c r="B17" s="28" t="s">
        <v>51</v>
      </c>
      <c r="C17" s="28">
        <v>277</v>
      </c>
      <c r="D17" s="28">
        <v>48</v>
      </c>
      <c r="E17" s="28">
        <v>210</v>
      </c>
      <c r="F17" s="28">
        <v>14</v>
      </c>
      <c r="G17" s="76">
        <v>549</v>
      </c>
    </row>
    <row r="18" spans="1:7" ht="12.75">
      <c r="A18" s="28">
        <v>12</v>
      </c>
      <c r="B18" s="28" t="s">
        <v>52</v>
      </c>
      <c r="C18" s="28">
        <v>340</v>
      </c>
      <c r="D18" s="28">
        <v>37</v>
      </c>
      <c r="E18" s="28">
        <v>256</v>
      </c>
      <c r="F18" s="28">
        <v>8</v>
      </c>
      <c r="G18" s="76">
        <v>641</v>
      </c>
    </row>
    <row r="19" spans="1:7" ht="13.5" thickBot="1">
      <c r="A19" s="81">
        <v>13</v>
      </c>
      <c r="B19" s="81"/>
      <c r="C19" s="81"/>
      <c r="D19" s="81"/>
      <c r="E19" s="81"/>
      <c r="F19" s="81"/>
      <c r="G19" s="84">
        <v>0</v>
      </c>
    </row>
    <row r="20" spans="1:7" ht="21" customHeight="1" thickBot="1">
      <c r="A20" s="46"/>
      <c r="B20" s="79" t="s">
        <v>477</v>
      </c>
      <c r="C20" s="79">
        <v>4036</v>
      </c>
      <c r="D20" s="79">
        <v>360</v>
      </c>
      <c r="E20" s="79">
        <v>2011</v>
      </c>
      <c r="F20" s="79">
        <v>142</v>
      </c>
      <c r="G20" s="79">
        <v>6549</v>
      </c>
    </row>
    <row r="21" spans="1:7" ht="12.75">
      <c r="A21" s="54"/>
      <c r="B21" s="54"/>
      <c r="C21" s="54"/>
      <c r="D21" s="54"/>
      <c r="E21" s="54"/>
      <c r="F21" s="54"/>
      <c r="G21" s="54"/>
    </row>
    <row r="23" spans="1:3" ht="12.75">
      <c r="A23" s="6"/>
      <c r="B23" s="6" t="s">
        <v>241</v>
      </c>
      <c r="C23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N21" sqref="N21"/>
    </sheetView>
  </sheetViews>
  <sheetFormatPr defaultColWidth="9.00390625" defaultRowHeight="12.75"/>
  <cols>
    <col min="1" max="1" width="4.00390625" style="0" customWidth="1"/>
    <col min="2" max="2" width="16.25390625" style="0" customWidth="1"/>
    <col min="3" max="3" width="23.75390625" style="0" customWidth="1"/>
    <col min="4" max="4" width="22.625" style="0" customWidth="1"/>
    <col min="5" max="5" width="19.375" style="0" customWidth="1"/>
  </cols>
  <sheetData>
    <row r="2" ht="12.75">
      <c r="B2" s="8" t="s">
        <v>481</v>
      </c>
    </row>
    <row r="3" ht="12.75">
      <c r="B3" s="8" t="s">
        <v>605</v>
      </c>
    </row>
    <row r="7" ht="13.5" thickBot="1">
      <c r="E7" s="96" t="s">
        <v>34</v>
      </c>
    </row>
    <row r="8" spans="1:5" ht="28.5" customHeight="1" thickBot="1">
      <c r="A8" s="23" t="s">
        <v>74</v>
      </c>
      <c r="B8" s="38" t="s">
        <v>482</v>
      </c>
      <c r="C8" s="38" t="s">
        <v>483</v>
      </c>
      <c r="D8" s="38" t="s">
        <v>484</v>
      </c>
      <c r="E8" s="39" t="s">
        <v>485</v>
      </c>
    </row>
    <row r="9" spans="1:5" ht="12.75">
      <c r="A9" s="17"/>
      <c r="B9" s="17"/>
      <c r="C9" s="17"/>
      <c r="D9" s="17"/>
      <c r="E9" s="17"/>
    </row>
    <row r="10" spans="1:5" ht="12.75">
      <c r="A10" s="16"/>
      <c r="B10" s="16" t="s">
        <v>486</v>
      </c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1"/>
  <sheetViews>
    <sheetView workbookViewId="0" topLeftCell="A142">
      <selection activeCell="B155" sqref="B155"/>
    </sheetView>
  </sheetViews>
  <sheetFormatPr defaultColWidth="9.00390625" defaultRowHeight="12.75" outlineLevelCol="1"/>
  <cols>
    <col min="1" max="1" width="3.875" style="0" customWidth="1"/>
    <col min="2" max="2" width="24.25390625" style="0" customWidth="1"/>
    <col min="3" max="3" width="5.875" style="0" customWidth="1"/>
    <col min="4" max="4" width="6.625" style="0" customWidth="1" outlineLevel="1"/>
    <col min="5" max="5" width="5.75390625" style="0" customWidth="1" outlineLevel="1"/>
    <col min="6" max="6" width="4.875" style="0" customWidth="1" outlineLevel="1"/>
    <col min="7" max="7" width="5.00390625" style="0" customWidth="1"/>
    <col min="8" max="8" width="7.00390625" style="0" customWidth="1"/>
    <col min="9" max="10" width="10.125" style="0" customWidth="1"/>
    <col min="11" max="11" width="10.375" style="0" customWidth="1"/>
  </cols>
  <sheetData>
    <row r="1" spans="1:2" ht="15.75">
      <c r="A1" s="1"/>
      <c r="B1" s="8" t="s">
        <v>32</v>
      </c>
    </row>
    <row r="2" spans="1:11" ht="12.75">
      <c r="A2" s="3"/>
      <c r="B2" s="164" t="s">
        <v>400</v>
      </c>
      <c r="C2" s="164"/>
      <c r="D2" s="164"/>
      <c r="E2" s="164"/>
      <c r="F2" s="4"/>
      <c r="G2" s="4"/>
      <c r="H2" s="4"/>
      <c r="I2" s="4"/>
      <c r="J2" s="4"/>
      <c r="K2" s="4"/>
    </row>
    <row r="3" spans="1:11" ht="13.5" thickBot="1">
      <c r="A3" s="3"/>
      <c r="B3" s="165"/>
      <c r="C3" s="165"/>
      <c r="D3" s="165"/>
      <c r="E3" s="165"/>
      <c r="F3" s="165"/>
      <c r="G3" s="165"/>
      <c r="H3" s="165"/>
      <c r="I3" s="165"/>
      <c r="J3" s="4"/>
      <c r="K3" s="59"/>
    </row>
    <row r="4" spans="1:11" ht="12.75">
      <c r="A4" s="149" t="s">
        <v>74</v>
      </c>
      <c r="B4" s="152" t="s">
        <v>75</v>
      </c>
      <c r="C4" s="152" t="s">
        <v>76</v>
      </c>
      <c r="D4" s="146" t="s">
        <v>135</v>
      </c>
      <c r="E4" s="146" t="s">
        <v>134</v>
      </c>
      <c r="F4" s="158" t="s">
        <v>136</v>
      </c>
      <c r="G4" s="155" t="s">
        <v>53</v>
      </c>
      <c r="H4" s="155" t="s">
        <v>54</v>
      </c>
      <c r="I4" s="155" t="s">
        <v>55</v>
      </c>
      <c r="J4" s="155" t="s">
        <v>56</v>
      </c>
      <c r="K4" s="161" t="s">
        <v>57</v>
      </c>
    </row>
    <row r="5" spans="1:11" ht="12.75">
      <c r="A5" s="150"/>
      <c r="B5" s="153"/>
      <c r="C5" s="153"/>
      <c r="D5" s="147"/>
      <c r="E5" s="147"/>
      <c r="F5" s="159"/>
      <c r="G5" s="156"/>
      <c r="H5" s="156"/>
      <c r="I5" s="156"/>
      <c r="J5" s="156"/>
      <c r="K5" s="162"/>
    </row>
    <row r="6" spans="1:11" ht="12.75">
      <c r="A6" s="150"/>
      <c r="B6" s="153"/>
      <c r="C6" s="153"/>
      <c r="D6" s="147"/>
      <c r="E6" s="147"/>
      <c r="F6" s="159"/>
      <c r="G6" s="156"/>
      <c r="H6" s="156"/>
      <c r="I6" s="156"/>
      <c r="J6" s="156"/>
      <c r="K6" s="162"/>
    </row>
    <row r="7" spans="1:11" ht="12.75">
      <c r="A7" s="150"/>
      <c r="B7" s="153"/>
      <c r="C7" s="153"/>
      <c r="D7" s="147"/>
      <c r="E7" s="147"/>
      <c r="F7" s="159"/>
      <c r="G7" s="156"/>
      <c r="H7" s="156"/>
      <c r="I7" s="156"/>
      <c r="J7" s="156"/>
      <c r="K7" s="162"/>
    </row>
    <row r="8" spans="1:11" ht="13.5" thickBot="1">
      <c r="A8" s="151"/>
      <c r="B8" s="154"/>
      <c r="C8" s="154"/>
      <c r="D8" s="148"/>
      <c r="E8" s="148"/>
      <c r="F8" s="160"/>
      <c r="G8" s="157"/>
      <c r="H8" s="157"/>
      <c r="I8" s="157"/>
      <c r="J8" s="157"/>
      <c r="K8" s="163"/>
    </row>
    <row r="9" spans="1:11" ht="13.5" thickBot="1">
      <c r="A9" s="68">
        <v>1</v>
      </c>
      <c r="B9" s="65">
        <v>2</v>
      </c>
      <c r="C9" s="65">
        <v>3</v>
      </c>
      <c r="D9" s="65">
        <v>5</v>
      </c>
      <c r="E9" s="65">
        <v>6</v>
      </c>
      <c r="F9" s="65">
        <v>8</v>
      </c>
      <c r="G9" s="65">
        <v>9</v>
      </c>
      <c r="H9" s="65">
        <v>10</v>
      </c>
      <c r="I9" s="65">
        <v>11</v>
      </c>
      <c r="J9" s="65">
        <v>12</v>
      </c>
      <c r="K9" s="69">
        <v>13</v>
      </c>
    </row>
    <row r="10" spans="1:11" ht="12.75">
      <c r="A10" s="67"/>
      <c r="B10" s="66" t="s">
        <v>78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2.75">
      <c r="A11" s="61">
        <v>1</v>
      </c>
      <c r="B11" s="60" t="s">
        <v>79</v>
      </c>
      <c r="C11" s="61">
        <v>1900</v>
      </c>
      <c r="D11" s="61" t="s">
        <v>80</v>
      </c>
      <c r="E11" s="61" t="s">
        <v>81</v>
      </c>
      <c r="F11" s="61">
        <v>2</v>
      </c>
      <c r="G11" s="61">
        <v>3</v>
      </c>
      <c r="H11" s="61">
        <v>10</v>
      </c>
      <c r="I11" s="61">
        <v>510.4</v>
      </c>
      <c r="J11" s="63">
        <v>479.5</v>
      </c>
      <c r="K11" s="61">
        <v>27</v>
      </c>
    </row>
    <row r="12" spans="1:11" ht="12.75">
      <c r="A12" s="61">
        <v>2</v>
      </c>
      <c r="B12" s="60" t="s">
        <v>82</v>
      </c>
      <c r="C12" s="61">
        <v>1950</v>
      </c>
      <c r="D12" s="61" t="s">
        <v>83</v>
      </c>
      <c r="E12" s="61" t="s">
        <v>81</v>
      </c>
      <c r="F12" s="61">
        <v>2</v>
      </c>
      <c r="G12" s="61">
        <v>2</v>
      </c>
      <c r="H12" s="61">
        <v>16</v>
      </c>
      <c r="I12" s="61">
        <v>736.7</v>
      </c>
      <c r="J12" s="63">
        <v>646.6</v>
      </c>
      <c r="K12" s="61">
        <v>27</v>
      </c>
    </row>
    <row r="13" spans="1:11" ht="12.75">
      <c r="A13" s="61">
        <v>3</v>
      </c>
      <c r="B13" s="60" t="s">
        <v>84</v>
      </c>
      <c r="C13" s="61">
        <v>1971</v>
      </c>
      <c r="D13" s="61" t="s">
        <v>83</v>
      </c>
      <c r="E13" s="61" t="s">
        <v>85</v>
      </c>
      <c r="F13" s="61">
        <v>5</v>
      </c>
      <c r="G13" s="61">
        <v>4</v>
      </c>
      <c r="H13" s="61">
        <v>56</v>
      </c>
      <c r="I13" s="61">
        <v>3787.4</v>
      </c>
      <c r="J13" s="63">
        <v>2691</v>
      </c>
      <c r="K13" s="61">
        <v>98</v>
      </c>
    </row>
    <row r="14" spans="1:11" ht="12.75">
      <c r="A14" s="61">
        <v>4</v>
      </c>
      <c r="B14" s="60" t="s">
        <v>86</v>
      </c>
      <c r="C14" s="61">
        <v>1983</v>
      </c>
      <c r="D14" s="61" t="s">
        <v>83</v>
      </c>
      <c r="E14" s="61" t="s">
        <v>85</v>
      </c>
      <c r="F14" s="61">
        <v>5</v>
      </c>
      <c r="G14" s="61">
        <v>4</v>
      </c>
      <c r="H14" s="61">
        <v>57</v>
      </c>
      <c r="I14" s="61">
        <v>3152.5</v>
      </c>
      <c r="J14" s="63">
        <v>2654.3</v>
      </c>
      <c r="K14" s="61">
        <v>84</v>
      </c>
    </row>
    <row r="15" spans="1:11" ht="12.75">
      <c r="A15" s="61">
        <v>5</v>
      </c>
      <c r="B15" s="60" t="s">
        <v>87</v>
      </c>
      <c r="C15" s="61">
        <v>1973</v>
      </c>
      <c r="D15" s="61" t="s">
        <v>83</v>
      </c>
      <c r="E15" s="61" t="s">
        <v>85</v>
      </c>
      <c r="F15" s="61">
        <v>5</v>
      </c>
      <c r="G15" s="61">
        <v>4</v>
      </c>
      <c r="H15" s="61">
        <v>67</v>
      </c>
      <c r="I15" s="61">
        <v>3434.1</v>
      </c>
      <c r="J15" s="63">
        <v>3193</v>
      </c>
      <c r="K15" s="61">
        <v>127</v>
      </c>
    </row>
    <row r="16" spans="1:11" ht="12.75">
      <c r="A16" s="61">
        <v>6</v>
      </c>
      <c r="B16" s="60" t="s">
        <v>88</v>
      </c>
      <c r="C16" s="61">
        <v>1977</v>
      </c>
      <c r="D16" s="61" t="s">
        <v>83</v>
      </c>
      <c r="E16" s="61" t="s">
        <v>85</v>
      </c>
      <c r="F16" s="61">
        <v>5</v>
      </c>
      <c r="G16" s="61">
        <v>4</v>
      </c>
      <c r="H16" s="61">
        <v>69</v>
      </c>
      <c r="I16" s="61">
        <v>3590</v>
      </c>
      <c r="J16" s="63">
        <v>3284.7</v>
      </c>
      <c r="K16" s="61">
        <v>116</v>
      </c>
    </row>
    <row r="17" spans="1:11" ht="12.75">
      <c r="A17" s="61">
        <v>7</v>
      </c>
      <c r="B17" s="60" t="s">
        <v>89</v>
      </c>
      <c r="C17" s="61">
        <v>1995</v>
      </c>
      <c r="D17" s="61" t="s">
        <v>83</v>
      </c>
      <c r="E17" s="61" t="s">
        <v>85</v>
      </c>
      <c r="F17" s="61">
        <v>5</v>
      </c>
      <c r="G17" s="61">
        <v>6</v>
      </c>
      <c r="H17" s="61">
        <v>90</v>
      </c>
      <c r="I17" s="61">
        <v>4739.5</v>
      </c>
      <c r="J17" s="63">
        <v>4117.6</v>
      </c>
      <c r="K17" s="61">
        <v>145</v>
      </c>
    </row>
    <row r="18" spans="1:11" ht="12.75">
      <c r="A18" s="61">
        <v>8</v>
      </c>
      <c r="B18" s="60" t="s">
        <v>90</v>
      </c>
      <c r="C18" s="61">
        <v>1957</v>
      </c>
      <c r="D18" s="61" t="s">
        <v>91</v>
      </c>
      <c r="E18" s="61" t="s">
        <v>85</v>
      </c>
      <c r="F18" s="61">
        <v>2</v>
      </c>
      <c r="G18" s="61">
        <v>2</v>
      </c>
      <c r="H18" s="61">
        <v>12</v>
      </c>
      <c r="I18" s="61">
        <v>672.1</v>
      </c>
      <c r="J18" s="63">
        <v>611.9</v>
      </c>
      <c r="K18" s="64">
        <v>30</v>
      </c>
    </row>
    <row r="19" spans="1:11" ht="12.75">
      <c r="A19" s="61">
        <v>9</v>
      </c>
      <c r="B19" s="60" t="s">
        <v>92</v>
      </c>
      <c r="C19" s="61">
        <v>1983</v>
      </c>
      <c r="D19" s="61" t="s">
        <v>83</v>
      </c>
      <c r="E19" s="61" t="s">
        <v>85</v>
      </c>
      <c r="F19" s="61">
        <v>3</v>
      </c>
      <c r="G19" s="61">
        <v>2</v>
      </c>
      <c r="H19" s="61">
        <v>18</v>
      </c>
      <c r="I19" s="61">
        <v>955.3</v>
      </c>
      <c r="J19" s="63">
        <v>867.9</v>
      </c>
      <c r="K19" s="61">
        <v>27</v>
      </c>
    </row>
    <row r="20" spans="1:11" ht="12.75">
      <c r="A20" s="61">
        <v>10</v>
      </c>
      <c r="B20" s="60" t="s">
        <v>93</v>
      </c>
      <c r="C20" s="61">
        <v>1954</v>
      </c>
      <c r="D20" s="61" t="s">
        <v>83</v>
      </c>
      <c r="E20" s="61" t="s">
        <v>85</v>
      </c>
      <c r="F20" s="61">
        <v>2</v>
      </c>
      <c r="G20" s="61">
        <v>2</v>
      </c>
      <c r="H20" s="61">
        <v>12</v>
      </c>
      <c r="I20" s="61">
        <v>723.7</v>
      </c>
      <c r="J20" s="63">
        <v>602.8</v>
      </c>
      <c r="K20" s="61">
        <v>23</v>
      </c>
    </row>
    <row r="21" spans="1:11" ht="12.75">
      <c r="A21" s="61">
        <v>11</v>
      </c>
      <c r="B21" s="60" t="s">
        <v>94</v>
      </c>
      <c r="C21" s="61">
        <v>1991</v>
      </c>
      <c r="D21" s="61" t="s">
        <v>83</v>
      </c>
      <c r="E21" s="61" t="s">
        <v>85</v>
      </c>
      <c r="F21" s="61">
        <v>5</v>
      </c>
      <c r="G21" s="61">
        <v>6</v>
      </c>
      <c r="H21" s="61">
        <v>90</v>
      </c>
      <c r="I21" s="61">
        <v>4820.6</v>
      </c>
      <c r="J21" s="63">
        <v>4150.9</v>
      </c>
      <c r="K21" s="61">
        <v>150</v>
      </c>
    </row>
    <row r="22" spans="1:11" ht="12.75">
      <c r="A22" s="61">
        <v>12</v>
      </c>
      <c r="B22" s="60" t="s">
        <v>95</v>
      </c>
      <c r="C22" s="61">
        <v>1951</v>
      </c>
      <c r="D22" s="61" t="s">
        <v>83</v>
      </c>
      <c r="E22" s="61" t="s">
        <v>85</v>
      </c>
      <c r="F22" s="61">
        <v>2</v>
      </c>
      <c r="G22" s="61">
        <v>1</v>
      </c>
      <c r="H22" s="61">
        <v>7</v>
      </c>
      <c r="I22" s="61">
        <v>409.7</v>
      </c>
      <c r="J22" s="63">
        <v>315.5</v>
      </c>
      <c r="K22" s="61">
        <v>15</v>
      </c>
    </row>
    <row r="23" spans="1:11" ht="12.75">
      <c r="A23" s="61">
        <v>13</v>
      </c>
      <c r="B23" s="60" t="s">
        <v>96</v>
      </c>
      <c r="C23" s="61">
        <v>1953</v>
      </c>
      <c r="D23" s="61" t="s">
        <v>83</v>
      </c>
      <c r="E23" s="61" t="s">
        <v>85</v>
      </c>
      <c r="F23" s="61">
        <v>2</v>
      </c>
      <c r="G23" s="61">
        <v>2</v>
      </c>
      <c r="H23" s="61">
        <v>12</v>
      </c>
      <c r="I23" s="61">
        <v>758.6</v>
      </c>
      <c r="J23" s="63">
        <v>668.5</v>
      </c>
      <c r="K23" s="61">
        <v>23</v>
      </c>
    </row>
    <row r="24" spans="1:11" ht="12.75">
      <c r="A24" s="61">
        <v>14</v>
      </c>
      <c r="B24" s="60" t="s">
        <v>97</v>
      </c>
      <c r="C24" s="61">
        <v>1981</v>
      </c>
      <c r="D24" s="61" t="s">
        <v>83</v>
      </c>
      <c r="E24" s="61" t="s">
        <v>85</v>
      </c>
      <c r="F24" s="61">
        <v>3</v>
      </c>
      <c r="G24" s="61">
        <v>2</v>
      </c>
      <c r="H24" s="61">
        <v>18</v>
      </c>
      <c r="I24" s="61">
        <v>913.7</v>
      </c>
      <c r="J24" s="63">
        <v>842.4</v>
      </c>
      <c r="K24" s="61">
        <v>37</v>
      </c>
    </row>
    <row r="25" spans="1:11" ht="12.75">
      <c r="A25" s="61">
        <v>15</v>
      </c>
      <c r="B25" s="60" t="s">
        <v>98</v>
      </c>
      <c r="C25" s="61">
        <v>1966</v>
      </c>
      <c r="D25" s="61" t="s">
        <v>83</v>
      </c>
      <c r="E25" s="61" t="s">
        <v>85</v>
      </c>
      <c r="F25" s="61">
        <v>4</v>
      </c>
      <c r="G25" s="61">
        <v>3</v>
      </c>
      <c r="H25" s="61">
        <v>48</v>
      </c>
      <c r="I25" s="61">
        <v>2156.8</v>
      </c>
      <c r="J25" s="63">
        <v>2010</v>
      </c>
      <c r="K25" s="61">
        <v>76</v>
      </c>
    </row>
    <row r="26" spans="1:11" ht="12.75">
      <c r="A26" s="61">
        <v>16</v>
      </c>
      <c r="B26" s="60" t="s">
        <v>99</v>
      </c>
      <c r="C26" s="61">
        <v>1967</v>
      </c>
      <c r="D26" s="61" t="s">
        <v>83</v>
      </c>
      <c r="E26" s="61" t="s">
        <v>85</v>
      </c>
      <c r="F26" s="61">
        <v>4</v>
      </c>
      <c r="G26" s="61">
        <v>3</v>
      </c>
      <c r="H26" s="61">
        <v>46</v>
      </c>
      <c r="I26" s="61">
        <v>2118.8</v>
      </c>
      <c r="J26" s="63">
        <v>1906.3</v>
      </c>
      <c r="K26" s="61">
        <v>67</v>
      </c>
    </row>
    <row r="27" spans="1:11" ht="12.75">
      <c r="A27" s="61">
        <v>17</v>
      </c>
      <c r="B27" s="60" t="s">
        <v>100</v>
      </c>
      <c r="C27" s="61">
        <v>1936</v>
      </c>
      <c r="D27" s="61" t="s">
        <v>101</v>
      </c>
      <c r="E27" s="61" t="s">
        <v>81</v>
      </c>
      <c r="F27" s="61">
        <v>2</v>
      </c>
      <c r="G27" s="61">
        <v>2</v>
      </c>
      <c r="H27" s="61">
        <v>8</v>
      </c>
      <c r="I27" s="61">
        <v>552.9</v>
      </c>
      <c r="J27" s="63">
        <v>494.5</v>
      </c>
      <c r="K27" s="61">
        <v>20</v>
      </c>
    </row>
    <row r="28" spans="1:11" ht="12.75">
      <c r="A28" s="61">
        <v>18</v>
      </c>
      <c r="B28" s="60" t="s">
        <v>102</v>
      </c>
      <c r="C28" s="61">
        <v>1954</v>
      </c>
      <c r="D28" s="61" t="s">
        <v>83</v>
      </c>
      <c r="E28" s="61" t="s">
        <v>85</v>
      </c>
      <c r="F28" s="61">
        <v>2</v>
      </c>
      <c r="G28" s="61">
        <v>2</v>
      </c>
      <c r="H28" s="61">
        <v>10</v>
      </c>
      <c r="I28" s="61">
        <v>683.8</v>
      </c>
      <c r="J28" s="63">
        <v>521</v>
      </c>
      <c r="K28" s="61">
        <v>18</v>
      </c>
    </row>
    <row r="29" spans="1:11" ht="12.75">
      <c r="A29" s="61">
        <v>19</v>
      </c>
      <c r="B29" s="60" t="s">
        <v>103</v>
      </c>
      <c r="C29" s="61">
        <v>1940</v>
      </c>
      <c r="D29" s="61" t="s">
        <v>104</v>
      </c>
      <c r="E29" s="61" t="s">
        <v>81</v>
      </c>
      <c r="F29" s="61">
        <v>2</v>
      </c>
      <c r="G29" s="61">
        <v>2</v>
      </c>
      <c r="H29" s="61">
        <v>8</v>
      </c>
      <c r="I29" s="61">
        <v>527.6</v>
      </c>
      <c r="J29" s="63">
        <v>428.8</v>
      </c>
      <c r="K29" s="61">
        <v>16</v>
      </c>
    </row>
    <row r="30" spans="1:11" ht="12.75">
      <c r="A30" s="61">
        <v>20</v>
      </c>
      <c r="B30" s="60" t="s">
        <v>105</v>
      </c>
      <c r="C30" s="61">
        <v>1936</v>
      </c>
      <c r="D30" s="61" t="s">
        <v>104</v>
      </c>
      <c r="E30" s="61" t="s">
        <v>81</v>
      </c>
      <c r="F30" s="61">
        <v>2</v>
      </c>
      <c r="G30" s="61">
        <v>2</v>
      </c>
      <c r="H30" s="61">
        <v>8</v>
      </c>
      <c r="I30" s="61">
        <v>493.7</v>
      </c>
      <c r="J30" s="63">
        <v>402</v>
      </c>
      <c r="K30" s="61">
        <v>10</v>
      </c>
    </row>
    <row r="31" spans="1:11" ht="12.75">
      <c r="A31" s="61">
        <v>21</v>
      </c>
      <c r="B31" s="60" t="s">
        <v>106</v>
      </c>
      <c r="C31" s="61">
        <v>1998</v>
      </c>
      <c r="D31" s="61" t="s">
        <v>83</v>
      </c>
      <c r="E31" s="61" t="s">
        <v>85</v>
      </c>
      <c r="F31" s="61">
        <v>5</v>
      </c>
      <c r="G31" s="61">
        <v>6</v>
      </c>
      <c r="H31" s="61">
        <v>60</v>
      </c>
      <c r="I31" s="61">
        <v>3931</v>
      </c>
      <c r="J31" s="63">
        <v>3401.5</v>
      </c>
      <c r="K31" s="61">
        <v>148</v>
      </c>
    </row>
    <row r="32" spans="1:11" ht="12.75">
      <c r="A32" s="61">
        <v>22</v>
      </c>
      <c r="B32" s="60" t="s">
        <v>107</v>
      </c>
      <c r="C32" s="61">
        <v>1987</v>
      </c>
      <c r="D32" s="61" t="s">
        <v>83</v>
      </c>
      <c r="E32" s="61" t="s">
        <v>85</v>
      </c>
      <c r="F32" s="61">
        <v>5</v>
      </c>
      <c r="G32" s="61">
        <v>6</v>
      </c>
      <c r="H32" s="61">
        <v>80</v>
      </c>
      <c r="I32" s="61">
        <v>5251</v>
      </c>
      <c r="J32" s="63">
        <v>3662.7</v>
      </c>
      <c r="K32" s="61">
        <v>144</v>
      </c>
    </row>
    <row r="33" spans="1:11" ht="12.75">
      <c r="A33" s="61">
        <v>23</v>
      </c>
      <c r="B33" s="60" t="s">
        <v>108</v>
      </c>
      <c r="C33" s="61">
        <v>1996</v>
      </c>
      <c r="D33" s="61" t="s">
        <v>83</v>
      </c>
      <c r="E33" s="61" t="s">
        <v>85</v>
      </c>
      <c r="F33" s="61">
        <v>5</v>
      </c>
      <c r="G33" s="61">
        <v>6</v>
      </c>
      <c r="H33" s="61">
        <v>60</v>
      </c>
      <c r="I33" s="61">
        <v>3893</v>
      </c>
      <c r="J33" s="63">
        <v>3364</v>
      </c>
      <c r="K33" s="61">
        <v>139</v>
      </c>
    </row>
    <row r="34" spans="1:11" ht="12.75">
      <c r="A34" s="61">
        <v>24</v>
      </c>
      <c r="B34" s="60" t="s">
        <v>109</v>
      </c>
      <c r="C34" s="61">
        <v>1988</v>
      </c>
      <c r="D34" s="61" t="s">
        <v>83</v>
      </c>
      <c r="E34" s="61" t="s">
        <v>85</v>
      </c>
      <c r="F34" s="61">
        <v>5</v>
      </c>
      <c r="G34" s="61">
        <v>6</v>
      </c>
      <c r="H34" s="61">
        <v>90</v>
      </c>
      <c r="I34" s="61">
        <v>4847.3</v>
      </c>
      <c r="J34" s="63">
        <v>4270</v>
      </c>
      <c r="K34" s="61">
        <v>181</v>
      </c>
    </row>
    <row r="35" spans="1:11" ht="12.75">
      <c r="A35" s="61">
        <v>25</v>
      </c>
      <c r="B35" s="60" t="s">
        <v>110</v>
      </c>
      <c r="C35" s="61">
        <v>1991</v>
      </c>
      <c r="D35" s="61" t="s">
        <v>83</v>
      </c>
      <c r="E35" s="61" t="s">
        <v>85</v>
      </c>
      <c r="F35" s="61">
        <v>5</v>
      </c>
      <c r="G35" s="61">
        <v>4</v>
      </c>
      <c r="H35" s="61">
        <v>59</v>
      </c>
      <c r="I35" s="61">
        <v>3120.5</v>
      </c>
      <c r="J35" s="63">
        <v>2752.2</v>
      </c>
      <c r="K35" s="61">
        <v>106</v>
      </c>
    </row>
    <row r="36" spans="1:11" ht="12.75">
      <c r="A36" s="61">
        <v>26</v>
      </c>
      <c r="B36" s="60" t="s">
        <v>111</v>
      </c>
      <c r="C36" s="61">
        <v>1986</v>
      </c>
      <c r="D36" s="61" t="s">
        <v>83</v>
      </c>
      <c r="E36" s="61" t="s">
        <v>85</v>
      </c>
      <c r="F36" s="61">
        <v>5</v>
      </c>
      <c r="G36" s="61">
        <v>4</v>
      </c>
      <c r="H36" s="61">
        <v>57</v>
      </c>
      <c r="I36" s="61">
        <v>3109.2</v>
      </c>
      <c r="J36" s="63">
        <v>2649.1</v>
      </c>
      <c r="K36" s="61">
        <v>86</v>
      </c>
    </row>
    <row r="37" spans="1:11" ht="12.75">
      <c r="A37" s="61">
        <v>27</v>
      </c>
      <c r="B37" s="60" t="s">
        <v>112</v>
      </c>
      <c r="C37" s="61">
        <v>1993</v>
      </c>
      <c r="D37" s="61" t="s">
        <v>83</v>
      </c>
      <c r="E37" s="61" t="s">
        <v>85</v>
      </c>
      <c r="F37" s="61">
        <v>5</v>
      </c>
      <c r="G37" s="61">
        <v>6</v>
      </c>
      <c r="H37" s="61">
        <v>90</v>
      </c>
      <c r="I37" s="61">
        <v>4658.1</v>
      </c>
      <c r="J37" s="63">
        <v>4162.6</v>
      </c>
      <c r="K37" s="61">
        <v>168</v>
      </c>
    </row>
    <row r="38" spans="1:11" ht="12.75">
      <c r="A38" s="61">
        <v>28</v>
      </c>
      <c r="B38" s="60" t="s">
        <v>113</v>
      </c>
      <c r="C38" s="61">
        <v>1940</v>
      </c>
      <c r="D38" s="61" t="s">
        <v>104</v>
      </c>
      <c r="E38" s="61" t="s">
        <v>81</v>
      </c>
      <c r="F38" s="61">
        <v>2</v>
      </c>
      <c r="G38" s="61">
        <v>2</v>
      </c>
      <c r="H38" s="61">
        <v>8</v>
      </c>
      <c r="I38" s="61">
        <v>508.7</v>
      </c>
      <c r="J38" s="63">
        <v>430.1</v>
      </c>
      <c r="K38" s="61">
        <v>20</v>
      </c>
    </row>
    <row r="39" spans="1:11" ht="12.75">
      <c r="A39" s="61">
        <v>29</v>
      </c>
      <c r="B39" s="60" t="s">
        <v>114</v>
      </c>
      <c r="C39" s="61">
        <v>1940</v>
      </c>
      <c r="D39" s="61" t="s">
        <v>104</v>
      </c>
      <c r="E39" s="61" t="s">
        <v>81</v>
      </c>
      <c r="F39" s="61">
        <v>2</v>
      </c>
      <c r="G39" s="61">
        <v>3</v>
      </c>
      <c r="H39" s="61">
        <v>12</v>
      </c>
      <c r="I39" s="61">
        <v>664.5</v>
      </c>
      <c r="J39" s="63">
        <v>565.3</v>
      </c>
      <c r="K39" s="61">
        <v>24</v>
      </c>
    </row>
    <row r="40" spans="1:11" ht="12.75">
      <c r="A40" s="61">
        <v>30</v>
      </c>
      <c r="B40" s="60" t="s">
        <v>115</v>
      </c>
      <c r="C40" s="61">
        <v>1940</v>
      </c>
      <c r="D40" s="61" t="s">
        <v>104</v>
      </c>
      <c r="E40" s="61" t="s">
        <v>81</v>
      </c>
      <c r="F40" s="61">
        <v>2</v>
      </c>
      <c r="G40" s="61">
        <v>2</v>
      </c>
      <c r="H40" s="61">
        <v>8</v>
      </c>
      <c r="I40" s="61">
        <v>480.8</v>
      </c>
      <c r="J40" s="63">
        <v>397.6</v>
      </c>
      <c r="K40" s="61">
        <v>22</v>
      </c>
    </row>
    <row r="41" spans="1:11" ht="12.75">
      <c r="A41" s="61">
        <v>31</v>
      </c>
      <c r="B41" s="60" t="s">
        <v>116</v>
      </c>
      <c r="C41" s="61">
        <v>1935</v>
      </c>
      <c r="D41" s="61" t="s">
        <v>104</v>
      </c>
      <c r="E41" s="61" t="s">
        <v>81</v>
      </c>
      <c r="F41" s="61">
        <v>2</v>
      </c>
      <c r="G41" s="61">
        <v>2</v>
      </c>
      <c r="H41" s="61">
        <v>8</v>
      </c>
      <c r="I41" s="61">
        <v>507.7</v>
      </c>
      <c r="J41" s="63">
        <v>432.8</v>
      </c>
      <c r="K41" s="61">
        <v>26</v>
      </c>
    </row>
    <row r="42" spans="1:11" ht="12.75">
      <c r="A42" s="61">
        <v>32</v>
      </c>
      <c r="B42" s="60" t="s">
        <v>117</v>
      </c>
      <c r="C42" s="61">
        <v>1940</v>
      </c>
      <c r="D42" s="61" t="s">
        <v>104</v>
      </c>
      <c r="E42" s="61" t="s">
        <v>118</v>
      </c>
      <c r="F42" s="61">
        <v>2</v>
      </c>
      <c r="G42" s="61">
        <v>3</v>
      </c>
      <c r="H42" s="61">
        <v>12</v>
      </c>
      <c r="I42" s="61">
        <v>662.6</v>
      </c>
      <c r="J42" s="63">
        <v>557.2</v>
      </c>
      <c r="K42" s="61">
        <v>45</v>
      </c>
    </row>
    <row r="43" spans="1:11" ht="12.75">
      <c r="A43" s="61">
        <v>33</v>
      </c>
      <c r="B43" s="60" t="s">
        <v>119</v>
      </c>
      <c r="C43" s="61">
        <v>1940</v>
      </c>
      <c r="D43" s="61" t="s">
        <v>80</v>
      </c>
      <c r="E43" s="61" t="s">
        <v>118</v>
      </c>
      <c r="F43" s="61">
        <v>2</v>
      </c>
      <c r="G43" s="61">
        <v>2</v>
      </c>
      <c r="H43" s="61">
        <v>8</v>
      </c>
      <c r="I43" s="61">
        <v>461.2</v>
      </c>
      <c r="J43" s="63">
        <v>420.9</v>
      </c>
      <c r="K43" s="61">
        <v>24</v>
      </c>
    </row>
    <row r="44" spans="1:11" ht="12.75">
      <c r="A44" s="61">
        <v>34</v>
      </c>
      <c r="B44" s="60" t="s">
        <v>120</v>
      </c>
      <c r="C44" s="61">
        <v>1935</v>
      </c>
      <c r="D44" s="61" t="s">
        <v>80</v>
      </c>
      <c r="E44" s="61" t="s">
        <v>118</v>
      </c>
      <c r="F44" s="61">
        <v>2</v>
      </c>
      <c r="G44" s="61">
        <v>2</v>
      </c>
      <c r="H44" s="61">
        <v>8</v>
      </c>
      <c r="I44" s="61">
        <v>491.9</v>
      </c>
      <c r="J44" s="63">
        <v>444.8</v>
      </c>
      <c r="K44" s="61">
        <v>14</v>
      </c>
    </row>
    <row r="45" spans="1:11" ht="12.75">
      <c r="A45" s="61">
        <v>35</v>
      </c>
      <c r="B45" s="60" t="s">
        <v>121</v>
      </c>
      <c r="C45" s="61">
        <v>1993</v>
      </c>
      <c r="D45" s="61" t="s">
        <v>83</v>
      </c>
      <c r="E45" s="61" t="s">
        <v>85</v>
      </c>
      <c r="F45" s="61">
        <v>5</v>
      </c>
      <c r="G45" s="61">
        <v>4</v>
      </c>
      <c r="H45" s="61">
        <v>60</v>
      </c>
      <c r="I45" s="61">
        <v>3082.8</v>
      </c>
      <c r="J45" s="63">
        <v>2711.5</v>
      </c>
      <c r="K45" s="61">
        <v>107</v>
      </c>
    </row>
    <row r="46" spans="1:11" ht="12.75">
      <c r="A46" s="61">
        <v>36</v>
      </c>
      <c r="B46" s="60" t="s">
        <v>122</v>
      </c>
      <c r="C46" s="61">
        <v>1993</v>
      </c>
      <c r="D46" s="61" t="s">
        <v>83</v>
      </c>
      <c r="E46" s="61" t="s">
        <v>85</v>
      </c>
      <c r="F46" s="61">
        <v>5</v>
      </c>
      <c r="G46" s="61">
        <v>4</v>
      </c>
      <c r="H46" s="61">
        <v>40</v>
      </c>
      <c r="I46" s="61">
        <v>2656</v>
      </c>
      <c r="J46" s="63">
        <v>2291.4</v>
      </c>
      <c r="K46" s="61">
        <v>84</v>
      </c>
    </row>
    <row r="47" spans="1:11" ht="12.75">
      <c r="A47" s="61">
        <v>37</v>
      </c>
      <c r="B47" s="60" t="s">
        <v>123</v>
      </c>
      <c r="C47" s="61">
        <v>1959</v>
      </c>
      <c r="D47" s="61" t="s">
        <v>124</v>
      </c>
      <c r="E47" s="61" t="s">
        <v>85</v>
      </c>
      <c r="F47" s="61">
        <v>2</v>
      </c>
      <c r="G47" s="61">
        <v>2</v>
      </c>
      <c r="H47" s="61">
        <v>16</v>
      </c>
      <c r="I47" s="61">
        <v>705.9</v>
      </c>
      <c r="J47" s="63">
        <v>639.8</v>
      </c>
      <c r="K47" s="61">
        <v>31</v>
      </c>
    </row>
    <row r="48" spans="1:11" ht="12.75">
      <c r="A48" s="61">
        <v>38</v>
      </c>
      <c r="B48" s="60" t="s">
        <v>125</v>
      </c>
      <c r="C48" s="61">
        <v>1959</v>
      </c>
      <c r="D48" s="61" t="s">
        <v>124</v>
      </c>
      <c r="E48" s="61" t="s">
        <v>85</v>
      </c>
      <c r="F48" s="61">
        <v>2</v>
      </c>
      <c r="G48" s="61">
        <v>2</v>
      </c>
      <c r="H48" s="61">
        <v>16</v>
      </c>
      <c r="I48" s="61">
        <v>675.8</v>
      </c>
      <c r="J48" s="63">
        <v>631.6</v>
      </c>
      <c r="K48" s="61">
        <v>31</v>
      </c>
    </row>
    <row r="49" spans="1:11" ht="12.75">
      <c r="A49" s="61">
        <v>39</v>
      </c>
      <c r="B49" s="60" t="s">
        <v>126</v>
      </c>
      <c r="C49" s="61">
        <v>1961</v>
      </c>
      <c r="D49" s="61" t="s">
        <v>124</v>
      </c>
      <c r="E49" s="61" t="s">
        <v>85</v>
      </c>
      <c r="F49" s="61">
        <v>2</v>
      </c>
      <c r="G49" s="61">
        <v>2</v>
      </c>
      <c r="H49" s="61">
        <v>16</v>
      </c>
      <c r="I49" s="61">
        <v>695.7</v>
      </c>
      <c r="J49" s="63">
        <v>637.4</v>
      </c>
      <c r="K49" s="61">
        <v>24</v>
      </c>
    </row>
    <row r="50" spans="1:11" ht="12.75">
      <c r="A50" s="61">
        <v>40</v>
      </c>
      <c r="B50" s="60" t="s">
        <v>127</v>
      </c>
      <c r="C50" s="61">
        <v>1982</v>
      </c>
      <c r="D50" s="61" t="s">
        <v>83</v>
      </c>
      <c r="E50" s="61" t="s">
        <v>85</v>
      </c>
      <c r="F50" s="61">
        <v>5</v>
      </c>
      <c r="G50" s="61">
        <v>6</v>
      </c>
      <c r="H50" s="61">
        <v>75</v>
      </c>
      <c r="I50" s="61">
        <v>4677.1</v>
      </c>
      <c r="J50" s="63">
        <v>3928.4</v>
      </c>
      <c r="K50" s="61">
        <v>170</v>
      </c>
    </row>
    <row r="51" spans="1:11" ht="12.75">
      <c r="A51" s="61">
        <v>41</v>
      </c>
      <c r="B51" s="60" t="s">
        <v>128</v>
      </c>
      <c r="C51" s="61">
        <v>1960</v>
      </c>
      <c r="D51" s="61" t="s">
        <v>104</v>
      </c>
      <c r="E51" s="61" t="s">
        <v>118</v>
      </c>
      <c r="F51" s="61">
        <v>2</v>
      </c>
      <c r="G51" s="61">
        <v>1</v>
      </c>
      <c r="H51" s="61">
        <v>8</v>
      </c>
      <c r="I51" s="61">
        <v>429.6</v>
      </c>
      <c r="J51" s="63">
        <v>390.8</v>
      </c>
      <c r="K51" s="61">
        <v>16</v>
      </c>
    </row>
    <row r="52" spans="1:11" ht="12.75">
      <c r="A52" s="61">
        <v>42</v>
      </c>
      <c r="B52" s="60" t="s">
        <v>129</v>
      </c>
      <c r="C52" s="61">
        <v>1960</v>
      </c>
      <c r="D52" s="61" t="s">
        <v>104</v>
      </c>
      <c r="E52" s="61" t="s">
        <v>118</v>
      </c>
      <c r="F52" s="61">
        <v>2</v>
      </c>
      <c r="G52" s="61">
        <v>1</v>
      </c>
      <c r="H52" s="61">
        <v>8</v>
      </c>
      <c r="I52" s="61">
        <v>437.1</v>
      </c>
      <c r="J52" s="63">
        <v>394.2</v>
      </c>
      <c r="K52" s="61">
        <v>24</v>
      </c>
    </row>
    <row r="53" spans="1:11" ht="12.75">
      <c r="A53" s="61">
        <v>43</v>
      </c>
      <c r="B53" s="60" t="s">
        <v>130</v>
      </c>
      <c r="C53" s="61">
        <v>1960</v>
      </c>
      <c r="D53" s="61" t="s">
        <v>104</v>
      </c>
      <c r="E53" s="61" t="s">
        <v>118</v>
      </c>
      <c r="F53" s="61">
        <v>2</v>
      </c>
      <c r="G53" s="61">
        <v>1</v>
      </c>
      <c r="H53" s="61">
        <v>8</v>
      </c>
      <c r="I53" s="61">
        <v>416.2</v>
      </c>
      <c r="J53" s="63">
        <v>392</v>
      </c>
      <c r="K53" s="61">
        <v>19</v>
      </c>
    </row>
    <row r="54" spans="1:11" ht="12.75">
      <c r="A54" s="61">
        <v>44</v>
      </c>
      <c r="B54" s="60" t="s">
        <v>131</v>
      </c>
      <c r="C54" s="61">
        <v>1960</v>
      </c>
      <c r="D54" s="61" t="s">
        <v>104</v>
      </c>
      <c r="E54" s="61" t="s">
        <v>118</v>
      </c>
      <c r="F54" s="61">
        <v>2</v>
      </c>
      <c r="G54" s="61">
        <v>1</v>
      </c>
      <c r="H54" s="61">
        <v>9</v>
      </c>
      <c r="I54" s="61">
        <v>437.9</v>
      </c>
      <c r="J54" s="63">
        <v>400.7</v>
      </c>
      <c r="K54" s="61">
        <v>23</v>
      </c>
    </row>
    <row r="55" spans="1:11" ht="12.75">
      <c r="A55" s="61">
        <v>45</v>
      </c>
      <c r="B55" s="60" t="s">
        <v>132</v>
      </c>
      <c r="C55" s="61">
        <v>1958</v>
      </c>
      <c r="D55" s="61" t="s">
        <v>104</v>
      </c>
      <c r="E55" s="61" t="s">
        <v>118</v>
      </c>
      <c r="F55" s="61">
        <v>2</v>
      </c>
      <c r="G55" s="61">
        <v>1</v>
      </c>
      <c r="H55" s="61">
        <v>9</v>
      </c>
      <c r="I55" s="61">
        <v>437.5</v>
      </c>
      <c r="J55" s="63">
        <v>395.9</v>
      </c>
      <c r="K55" s="61">
        <v>18</v>
      </c>
    </row>
    <row r="56" spans="1:11" ht="12.75">
      <c r="A56" s="61">
        <v>46</v>
      </c>
      <c r="B56" s="60" t="s">
        <v>133</v>
      </c>
      <c r="C56" s="61">
        <v>1968</v>
      </c>
      <c r="D56" s="61" t="s">
        <v>104</v>
      </c>
      <c r="E56" s="61" t="s">
        <v>118</v>
      </c>
      <c r="F56" s="61">
        <v>2</v>
      </c>
      <c r="G56" s="61">
        <v>1</v>
      </c>
      <c r="H56" s="61">
        <v>8</v>
      </c>
      <c r="I56" s="61">
        <v>431</v>
      </c>
      <c r="J56" s="63">
        <v>393</v>
      </c>
      <c r="K56" s="61">
        <v>18</v>
      </c>
    </row>
    <row r="57" spans="1:11" ht="12.75">
      <c r="A57" s="61">
        <v>47</v>
      </c>
      <c r="B57" s="60" t="s">
        <v>137</v>
      </c>
      <c r="C57" s="61">
        <v>1959</v>
      </c>
      <c r="D57" s="61" t="s">
        <v>104</v>
      </c>
      <c r="E57" s="61" t="s">
        <v>118</v>
      </c>
      <c r="F57" s="61">
        <v>2</v>
      </c>
      <c r="G57" s="61">
        <v>1</v>
      </c>
      <c r="H57" s="61">
        <v>8</v>
      </c>
      <c r="I57" s="61">
        <v>346.9</v>
      </c>
      <c r="J57" s="63">
        <v>333.8</v>
      </c>
      <c r="K57" s="61">
        <v>26</v>
      </c>
    </row>
    <row r="58" spans="1:11" ht="12.75">
      <c r="A58" s="61">
        <v>48</v>
      </c>
      <c r="B58" s="60" t="s">
        <v>138</v>
      </c>
      <c r="C58" s="61">
        <v>1959</v>
      </c>
      <c r="D58" s="61" t="s">
        <v>104</v>
      </c>
      <c r="E58" s="61" t="s">
        <v>118</v>
      </c>
      <c r="F58" s="61">
        <v>2</v>
      </c>
      <c r="G58" s="61">
        <v>1</v>
      </c>
      <c r="H58" s="61">
        <v>8</v>
      </c>
      <c r="I58" s="61">
        <v>380.8</v>
      </c>
      <c r="J58" s="63">
        <v>333.3</v>
      </c>
      <c r="K58" s="61">
        <v>22</v>
      </c>
    </row>
    <row r="59" spans="1:11" ht="12.75">
      <c r="A59" s="61">
        <v>49</v>
      </c>
      <c r="B59" s="60" t="s">
        <v>139</v>
      </c>
      <c r="C59" s="61">
        <v>1959</v>
      </c>
      <c r="D59" s="61" t="s">
        <v>104</v>
      </c>
      <c r="E59" s="61" t="s">
        <v>118</v>
      </c>
      <c r="F59" s="61">
        <v>2</v>
      </c>
      <c r="G59" s="61">
        <v>1</v>
      </c>
      <c r="H59" s="61">
        <v>8</v>
      </c>
      <c r="I59" s="61">
        <v>344.9</v>
      </c>
      <c r="J59" s="63">
        <v>328.5</v>
      </c>
      <c r="K59" s="61">
        <v>36</v>
      </c>
    </row>
    <row r="60" spans="1:11" ht="12.75">
      <c r="A60" s="61">
        <v>50</v>
      </c>
      <c r="B60" s="60" t="s">
        <v>140</v>
      </c>
      <c r="C60" s="61">
        <v>1959</v>
      </c>
      <c r="D60" s="61" t="s">
        <v>104</v>
      </c>
      <c r="E60" s="61" t="s">
        <v>118</v>
      </c>
      <c r="F60" s="61">
        <v>2</v>
      </c>
      <c r="G60" s="61">
        <v>1</v>
      </c>
      <c r="H60" s="61">
        <v>9</v>
      </c>
      <c r="I60" s="61">
        <v>369.2</v>
      </c>
      <c r="J60" s="63">
        <v>332.7</v>
      </c>
      <c r="K60" s="61">
        <v>17</v>
      </c>
    </row>
    <row r="61" spans="1:11" ht="12.75">
      <c r="A61" s="61">
        <v>51</v>
      </c>
      <c r="B61" s="60" t="s">
        <v>141</v>
      </c>
      <c r="C61" s="61">
        <v>1959</v>
      </c>
      <c r="D61" s="61" t="s">
        <v>104</v>
      </c>
      <c r="E61" s="61" t="s">
        <v>118</v>
      </c>
      <c r="F61" s="61">
        <v>2</v>
      </c>
      <c r="G61" s="61">
        <v>1</v>
      </c>
      <c r="H61" s="61">
        <v>9</v>
      </c>
      <c r="I61" s="61">
        <v>334.8</v>
      </c>
      <c r="J61" s="63">
        <v>316.1</v>
      </c>
      <c r="K61" s="61">
        <v>25</v>
      </c>
    </row>
    <row r="62" spans="1:11" ht="12.75">
      <c r="A62" s="61">
        <v>52</v>
      </c>
      <c r="B62" s="60" t="s">
        <v>142</v>
      </c>
      <c r="C62" s="61">
        <v>1959</v>
      </c>
      <c r="D62" s="61" t="s">
        <v>104</v>
      </c>
      <c r="E62" s="61" t="s">
        <v>118</v>
      </c>
      <c r="F62" s="61">
        <v>2</v>
      </c>
      <c r="G62" s="61">
        <v>1</v>
      </c>
      <c r="H62" s="61">
        <v>8</v>
      </c>
      <c r="I62" s="61">
        <v>353</v>
      </c>
      <c r="J62" s="63">
        <v>325.4</v>
      </c>
      <c r="K62" s="61">
        <v>20</v>
      </c>
    </row>
    <row r="63" spans="1:11" ht="12.75">
      <c r="A63" s="61">
        <v>53</v>
      </c>
      <c r="B63" s="60" t="s">
        <v>143</v>
      </c>
      <c r="C63" s="61">
        <v>1967</v>
      </c>
      <c r="D63" s="61" t="s">
        <v>83</v>
      </c>
      <c r="E63" s="61" t="s">
        <v>85</v>
      </c>
      <c r="F63" s="61">
        <v>4</v>
      </c>
      <c r="G63" s="61">
        <v>3</v>
      </c>
      <c r="H63" s="61">
        <v>44</v>
      </c>
      <c r="I63" s="61">
        <v>2137.8</v>
      </c>
      <c r="J63" s="63">
        <v>1845.8</v>
      </c>
      <c r="K63" s="61">
        <v>74</v>
      </c>
    </row>
    <row r="64" spans="1:11" ht="12.75">
      <c r="A64" s="61">
        <v>54</v>
      </c>
      <c r="B64" s="60" t="s">
        <v>144</v>
      </c>
      <c r="C64" s="61">
        <v>1968</v>
      </c>
      <c r="D64" s="61" t="s">
        <v>83</v>
      </c>
      <c r="E64" s="61" t="s">
        <v>85</v>
      </c>
      <c r="F64" s="61">
        <v>4</v>
      </c>
      <c r="G64" s="61">
        <v>2</v>
      </c>
      <c r="H64" s="61">
        <v>31</v>
      </c>
      <c r="I64" s="61">
        <v>1335.4</v>
      </c>
      <c r="J64" s="63">
        <v>1214.9</v>
      </c>
      <c r="K64" s="61">
        <v>56</v>
      </c>
    </row>
    <row r="65" spans="1:11" ht="12.75">
      <c r="A65" s="61">
        <v>55</v>
      </c>
      <c r="B65" s="60" t="s">
        <v>145</v>
      </c>
      <c r="C65" s="61">
        <v>1960</v>
      </c>
      <c r="D65" s="61" t="s">
        <v>83</v>
      </c>
      <c r="E65" s="61" t="s">
        <v>85</v>
      </c>
      <c r="F65" s="61">
        <v>2</v>
      </c>
      <c r="G65" s="61">
        <v>2</v>
      </c>
      <c r="H65" s="61">
        <v>16</v>
      </c>
      <c r="I65" s="61">
        <v>692.2</v>
      </c>
      <c r="J65" s="63">
        <v>624.7</v>
      </c>
      <c r="K65" s="61">
        <v>21</v>
      </c>
    </row>
    <row r="66" spans="1:11" ht="12.75">
      <c r="A66" s="61">
        <v>56</v>
      </c>
      <c r="B66" s="60" t="s">
        <v>146</v>
      </c>
      <c r="C66" s="61">
        <v>1960</v>
      </c>
      <c r="D66" s="61" t="s">
        <v>83</v>
      </c>
      <c r="E66" s="61" t="s">
        <v>85</v>
      </c>
      <c r="F66" s="61">
        <v>2</v>
      </c>
      <c r="G66" s="61">
        <v>2</v>
      </c>
      <c r="H66" s="61">
        <v>16</v>
      </c>
      <c r="I66" s="61">
        <v>682</v>
      </c>
      <c r="J66" s="63">
        <v>630.2</v>
      </c>
      <c r="K66" s="61">
        <v>29</v>
      </c>
    </row>
    <row r="67" spans="1:11" ht="12.75">
      <c r="A67" s="61">
        <v>57</v>
      </c>
      <c r="B67" s="60" t="s">
        <v>147</v>
      </c>
      <c r="C67" s="61">
        <v>1985</v>
      </c>
      <c r="D67" s="61" t="s">
        <v>148</v>
      </c>
      <c r="E67" s="61" t="s">
        <v>85</v>
      </c>
      <c r="F67" s="61">
        <v>5</v>
      </c>
      <c r="G67" s="61">
        <v>6</v>
      </c>
      <c r="H67" s="61">
        <v>89</v>
      </c>
      <c r="I67" s="61">
        <v>4719.3</v>
      </c>
      <c r="J67" s="63">
        <v>4116.2</v>
      </c>
      <c r="K67" s="61">
        <v>161</v>
      </c>
    </row>
    <row r="68" spans="1:11" ht="12.75">
      <c r="A68" s="61">
        <v>58</v>
      </c>
      <c r="B68" s="60" t="s">
        <v>149</v>
      </c>
      <c r="C68" s="61">
        <v>1960</v>
      </c>
      <c r="D68" s="61" t="s">
        <v>104</v>
      </c>
      <c r="E68" s="61" t="s">
        <v>118</v>
      </c>
      <c r="F68" s="61">
        <v>2</v>
      </c>
      <c r="G68" s="61">
        <v>1</v>
      </c>
      <c r="H68" s="61">
        <v>8</v>
      </c>
      <c r="I68" s="61">
        <v>432.5</v>
      </c>
      <c r="J68" s="63">
        <v>356.3</v>
      </c>
      <c r="K68" s="61">
        <v>19</v>
      </c>
    </row>
    <row r="69" spans="1:11" ht="12.75">
      <c r="A69" s="61">
        <v>59</v>
      </c>
      <c r="B69" s="60" t="s">
        <v>150</v>
      </c>
      <c r="C69" s="61">
        <v>1963</v>
      </c>
      <c r="D69" s="61" t="s">
        <v>104</v>
      </c>
      <c r="E69" s="61" t="s">
        <v>118</v>
      </c>
      <c r="F69" s="61">
        <v>2</v>
      </c>
      <c r="G69" s="61">
        <v>1</v>
      </c>
      <c r="H69" s="61">
        <v>9</v>
      </c>
      <c r="I69" s="61">
        <v>428.8</v>
      </c>
      <c r="J69" s="63">
        <v>395.8</v>
      </c>
      <c r="K69" s="61">
        <v>19</v>
      </c>
    </row>
    <row r="70" spans="1:11" ht="12.75">
      <c r="A70" s="61">
        <v>60</v>
      </c>
      <c r="B70" s="60" t="s">
        <v>151</v>
      </c>
      <c r="C70" s="61">
        <v>1992</v>
      </c>
      <c r="D70" s="61" t="s">
        <v>83</v>
      </c>
      <c r="E70" s="61" t="s">
        <v>85</v>
      </c>
      <c r="F70" s="61">
        <v>5</v>
      </c>
      <c r="G70" s="61">
        <v>4</v>
      </c>
      <c r="H70" s="61">
        <v>59</v>
      </c>
      <c r="I70" s="61">
        <v>3153.9</v>
      </c>
      <c r="J70" s="63">
        <v>2807</v>
      </c>
      <c r="K70" s="61">
        <v>123</v>
      </c>
    </row>
    <row r="71" spans="1:11" ht="12.75">
      <c r="A71" s="61">
        <v>61</v>
      </c>
      <c r="B71" s="60" t="s">
        <v>152</v>
      </c>
      <c r="C71" s="61">
        <v>1965</v>
      </c>
      <c r="D71" s="61" t="s">
        <v>104</v>
      </c>
      <c r="E71" s="61" t="s">
        <v>118</v>
      </c>
      <c r="F71" s="61">
        <v>2</v>
      </c>
      <c r="G71" s="61">
        <v>1</v>
      </c>
      <c r="H71" s="61">
        <v>8</v>
      </c>
      <c r="I71" s="61">
        <v>417.4</v>
      </c>
      <c r="J71" s="63">
        <v>392.6</v>
      </c>
      <c r="K71" s="61">
        <v>22</v>
      </c>
    </row>
    <row r="72" spans="1:11" ht="12.75">
      <c r="A72" s="61">
        <v>62</v>
      </c>
      <c r="B72" s="60" t="s">
        <v>153</v>
      </c>
      <c r="C72" s="61">
        <v>1960</v>
      </c>
      <c r="D72" s="61" t="s">
        <v>104</v>
      </c>
      <c r="E72" s="61" t="s">
        <v>118</v>
      </c>
      <c r="F72" s="61">
        <v>2</v>
      </c>
      <c r="G72" s="61">
        <v>1</v>
      </c>
      <c r="H72" s="61">
        <v>8</v>
      </c>
      <c r="I72" s="61">
        <v>427</v>
      </c>
      <c r="J72" s="63">
        <v>394.8</v>
      </c>
      <c r="K72" s="61">
        <v>14</v>
      </c>
    </row>
    <row r="73" spans="1:11" ht="12.75">
      <c r="A73" s="61">
        <v>63</v>
      </c>
      <c r="B73" s="60" t="s">
        <v>154</v>
      </c>
      <c r="C73" s="61">
        <v>1959</v>
      </c>
      <c r="D73" s="61" t="s">
        <v>104</v>
      </c>
      <c r="E73" s="61" t="s">
        <v>118</v>
      </c>
      <c r="F73" s="61">
        <v>2</v>
      </c>
      <c r="G73" s="61">
        <v>1</v>
      </c>
      <c r="H73" s="61">
        <v>8</v>
      </c>
      <c r="I73" s="61">
        <v>371.6</v>
      </c>
      <c r="J73" s="63">
        <v>347</v>
      </c>
      <c r="K73" s="61">
        <v>22</v>
      </c>
    </row>
    <row r="74" spans="1:11" ht="12.75">
      <c r="A74" s="61">
        <v>64</v>
      </c>
      <c r="B74" s="60" t="s">
        <v>155</v>
      </c>
      <c r="C74" s="61">
        <v>1963</v>
      </c>
      <c r="D74" s="61" t="s">
        <v>124</v>
      </c>
      <c r="E74" s="61" t="s">
        <v>85</v>
      </c>
      <c r="F74" s="61">
        <v>2</v>
      </c>
      <c r="G74" s="61">
        <v>2</v>
      </c>
      <c r="H74" s="61">
        <v>16</v>
      </c>
      <c r="I74" s="61">
        <v>700.3</v>
      </c>
      <c r="J74" s="63">
        <v>641.1</v>
      </c>
      <c r="K74" s="61">
        <v>21</v>
      </c>
    </row>
    <row r="75" spans="1:11" ht="12.75">
      <c r="A75" s="61">
        <v>65</v>
      </c>
      <c r="B75" s="60" t="s">
        <v>156</v>
      </c>
      <c r="C75" s="61">
        <v>1962</v>
      </c>
      <c r="D75" s="61" t="s">
        <v>83</v>
      </c>
      <c r="E75" s="61" t="s">
        <v>85</v>
      </c>
      <c r="F75" s="61">
        <v>3</v>
      </c>
      <c r="G75" s="61">
        <v>2</v>
      </c>
      <c r="H75" s="61">
        <v>24</v>
      </c>
      <c r="I75" s="61">
        <v>1036.8</v>
      </c>
      <c r="J75" s="63">
        <v>964.5</v>
      </c>
      <c r="K75" s="61">
        <v>39</v>
      </c>
    </row>
    <row r="76" spans="1:11" ht="12.75">
      <c r="A76" s="61">
        <v>66</v>
      </c>
      <c r="B76" s="60" t="s">
        <v>157</v>
      </c>
      <c r="C76" s="61">
        <v>1961</v>
      </c>
      <c r="D76" s="61" t="s">
        <v>83</v>
      </c>
      <c r="E76" s="61" t="s">
        <v>85</v>
      </c>
      <c r="F76" s="61">
        <v>2</v>
      </c>
      <c r="G76" s="61">
        <v>2</v>
      </c>
      <c r="H76" s="61">
        <v>16</v>
      </c>
      <c r="I76" s="61">
        <v>698.8</v>
      </c>
      <c r="J76" s="63">
        <v>644</v>
      </c>
      <c r="K76" s="61">
        <v>28</v>
      </c>
    </row>
    <row r="77" spans="1:11" ht="12.75">
      <c r="A77" s="61">
        <v>67</v>
      </c>
      <c r="B77" s="60" t="s">
        <v>158</v>
      </c>
      <c r="C77" s="61">
        <v>1964</v>
      </c>
      <c r="D77" s="61" t="s">
        <v>104</v>
      </c>
      <c r="E77" s="61" t="s">
        <v>118</v>
      </c>
      <c r="F77" s="61">
        <v>2</v>
      </c>
      <c r="G77" s="61">
        <v>1</v>
      </c>
      <c r="H77" s="61">
        <v>8</v>
      </c>
      <c r="I77" s="61">
        <v>431.6</v>
      </c>
      <c r="J77" s="63">
        <v>392.5</v>
      </c>
      <c r="K77" s="61">
        <v>12</v>
      </c>
    </row>
    <row r="78" spans="1:11" ht="12.75">
      <c r="A78" s="61">
        <v>68</v>
      </c>
      <c r="B78" s="60" t="s">
        <v>159</v>
      </c>
      <c r="C78" s="61">
        <v>1960</v>
      </c>
      <c r="D78" s="61" t="s">
        <v>104</v>
      </c>
      <c r="E78" s="61" t="s">
        <v>118</v>
      </c>
      <c r="F78" s="61">
        <v>2</v>
      </c>
      <c r="G78" s="61">
        <v>1</v>
      </c>
      <c r="H78" s="61">
        <v>8</v>
      </c>
      <c r="I78" s="61">
        <v>424</v>
      </c>
      <c r="J78" s="63">
        <v>347.2</v>
      </c>
      <c r="K78" s="61">
        <v>29</v>
      </c>
    </row>
    <row r="79" spans="1:11" ht="12.75">
      <c r="A79" s="61">
        <v>69</v>
      </c>
      <c r="B79" s="60" t="s">
        <v>160</v>
      </c>
      <c r="C79" s="61">
        <v>1960</v>
      </c>
      <c r="D79" s="61" t="s">
        <v>104</v>
      </c>
      <c r="E79" s="61" t="s">
        <v>118</v>
      </c>
      <c r="F79" s="61">
        <v>2</v>
      </c>
      <c r="G79" s="61">
        <v>1</v>
      </c>
      <c r="H79" s="61">
        <v>8</v>
      </c>
      <c r="I79" s="61">
        <v>433.3</v>
      </c>
      <c r="J79" s="63">
        <v>391.5</v>
      </c>
      <c r="K79" s="61">
        <v>21</v>
      </c>
    </row>
    <row r="80" spans="1:11" ht="12.75">
      <c r="A80" s="61">
        <v>70</v>
      </c>
      <c r="B80" s="60" t="s">
        <v>161</v>
      </c>
      <c r="C80" s="61">
        <v>1963</v>
      </c>
      <c r="D80" s="61" t="s">
        <v>104</v>
      </c>
      <c r="E80" s="61" t="s">
        <v>118</v>
      </c>
      <c r="F80" s="61">
        <v>2</v>
      </c>
      <c r="G80" s="61">
        <v>1</v>
      </c>
      <c r="H80" s="61">
        <v>8</v>
      </c>
      <c r="I80" s="61">
        <v>422</v>
      </c>
      <c r="J80" s="63">
        <v>395.3</v>
      </c>
      <c r="K80" s="61">
        <v>23</v>
      </c>
    </row>
    <row r="81" spans="1:11" ht="12.75">
      <c r="A81" s="61">
        <v>71</v>
      </c>
      <c r="B81" s="60" t="s">
        <v>162</v>
      </c>
      <c r="C81" s="61">
        <v>1960</v>
      </c>
      <c r="D81" s="61" t="s">
        <v>104</v>
      </c>
      <c r="E81" s="61" t="s">
        <v>118</v>
      </c>
      <c r="F81" s="61">
        <v>2</v>
      </c>
      <c r="G81" s="61">
        <v>1</v>
      </c>
      <c r="H81" s="61">
        <v>8</v>
      </c>
      <c r="I81" s="61">
        <v>429.9</v>
      </c>
      <c r="J81" s="63">
        <v>391.7</v>
      </c>
      <c r="K81" s="61">
        <v>19</v>
      </c>
    </row>
    <row r="82" spans="1:11" ht="12.75">
      <c r="A82" s="61">
        <v>72</v>
      </c>
      <c r="B82" s="60" t="s">
        <v>163</v>
      </c>
      <c r="C82" s="61">
        <v>1961</v>
      </c>
      <c r="D82" s="61" t="s">
        <v>104</v>
      </c>
      <c r="E82" s="61" t="s">
        <v>118</v>
      </c>
      <c r="F82" s="61">
        <v>2</v>
      </c>
      <c r="G82" s="61">
        <v>1</v>
      </c>
      <c r="H82" s="61">
        <v>8</v>
      </c>
      <c r="I82" s="61">
        <v>359.6</v>
      </c>
      <c r="J82" s="63">
        <v>334.2</v>
      </c>
      <c r="K82" s="61">
        <v>21</v>
      </c>
    </row>
    <row r="83" spans="1:11" ht="12.75">
      <c r="A83" s="61">
        <v>73</v>
      </c>
      <c r="B83" s="60" t="s">
        <v>164</v>
      </c>
      <c r="C83" s="61">
        <v>1962</v>
      </c>
      <c r="D83" s="61" t="s">
        <v>104</v>
      </c>
      <c r="E83" s="61" t="s">
        <v>118</v>
      </c>
      <c r="F83" s="61">
        <v>2</v>
      </c>
      <c r="G83" s="61">
        <v>1</v>
      </c>
      <c r="H83" s="61">
        <v>8</v>
      </c>
      <c r="I83" s="61">
        <v>348.4</v>
      </c>
      <c r="J83" s="63">
        <v>322.8</v>
      </c>
      <c r="K83" s="61">
        <v>13</v>
      </c>
    </row>
    <row r="84" spans="1:11" ht="12.75">
      <c r="A84" s="61">
        <v>74</v>
      </c>
      <c r="B84" s="60" t="s">
        <v>165</v>
      </c>
      <c r="C84" s="61">
        <v>1960</v>
      </c>
      <c r="D84" s="61" t="s">
        <v>104</v>
      </c>
      <c r="E84" s="61" t="s">
        <v>118</v>
      </c>
      <c r="F84" s="61">
        <v>2</v>
      </c>
      <c r="G84" s="61">
        <v>1</v>
      </c>
      <c r="H84" s="61">
        <v>8</v>
      </c>
      <c r="I84" s="61">
        <v>366.4</v>
      </c>
      <c r="J84" s="63">
        <v>339</v>
      </c>
      <c r="K84" s="61">
        <v>17</v>
      </c>
    </row>
    <row r="85" spans="1:11" ht="12.75">
      <c r="A85" s="61">
        <v>75</v>
      </c>
      <c r="B85" s="60" t="s">
        <v>166</v>
      </c>
      <c r="C85" s="61">
        <v>1966</v>
      </c>
      <c r="D85" s="61" t="s">
        <v>104</v>
      </c>
      <c r="E85" s="61" t="s">
        <v>118</v>
      </c>
      <c r="F85" s="61">
        <v>2</v>
      </c>
      <c r="G85" s="61">
        <v>1</v>
      </c>
      <c r="H85" s="61">
        <v>8</v>
      </c>
      <c r="I85" s="61">
        <v>365.6</v>
      </c>
      <c r="J85" s="63">
        <v>324.1</v>
      </c>
      <c r="K85" s="61">
        <v>16</v>
      </c>
    </row>
    <row r="86" spans="1:11" ht="12.75">
      <c r="A86" s="61">
        <v>76</v>
      </c>
      <c r="B86" s="60" t="s">
        <v>167</v>
      </c>
      <c r="C86" s="61">
        <v>1960</v>
      </c>
      <c r="D86" s="61" t="s">
        <v>104</v>
      </c>
      <c r="E86" s="61" t="s">
        <v>118</v>
      </c>
      <c r="F86" s="61">
        <v>2</v>
      </c>
      <c r="G86" s="61">
        <v>1</v>
      </c>
      <c r="H86" s="61">
        <v>8</v>
      </c>
      <c r="I86" s="61">
        <v>350.9</v>
      </c>
      <c r="J86" s="63">
        <v>292.6</v>
      </c>
      <c r="K86" s="61">
        <v>21</v>
      </c>
    </row>
    <row r="87" spans="1:11" ht="12.75">
      <c r="A87" s="61">
        <v>77</v>
      </c>
      <c r="B87" s="60" t="s">
        <v>168</v>
      </c>
      <c r="C87" s="61">
        <v>1960</v>
      </c>
      <c r="D87" s="61" t="s">
        <v>104</v>
      </c>
      <c r="E87" s="61" t="s">
        <v>118</v>
      </c>
      <c r="F87" s="61">
        <v>2</v>
      </c>
      <c r="G87" s="61">
        <v>1</v>
      </c>
      <c r="H87" s="61">
        <v>8</v>
      </c>
      <c r="I87" s="61">
        <v>363.9</v>
      </c>
      <c r="J87" s="63">
        <v>330.5</v>
      </c>
      <c r="K87" s="61">
        <v>28</v>
      </c>
    </row>
    <row r="88" spans="1:11" ht="12.75">
      <c r="A88" s="61">
        <v>78</v>
      </c>
      <c r="B88" s="60" t="s">
        <v>169</v>
      </c>
      <c r="C88" s="61">
        <v>1960</v>
      </c>
      <c r="D88" s="61" t="s">
        <v>104</v>
      </c>
      <c r="E88" s="61" t="s">
        <v>118</v>
      </c>
      <c r="F88" s="61">
        <v>2</v>
      </c>
      <c r="G88" s="61">
        <v>1</v>
      </c>
      <c r="H88" s="61">
        <v>8</v>
      </c>
      <c r="I88" s="61">
        <v>394.6</v>
      </c>
      <c r="J88" s="63">
        <v>322.7</v>
      </c>
      <c r="K88" s="61">
        <v>23</v>
      </c>
    </row>
    <row r="89" spans="1:11" ht="12.75">
      <c r="A89" s="61">
        <v>79</v>
      </c>
      <c r="B89" s="60" t="s">
        <v>170</v>
      </c>
      <c r="C89" s="61">
        <v>1961</v>
      </c>
      <c r="D89" s="61" t="s">
        <v>104</v>
      </c>
      <c r="E89" s="61" t="s">
        <v>118</v>
      </c>
      <c r="F89" s="61">
        <v>2</v>
      </c>
      <c r="G89" s="61">
        <v>1</v>
      </c>
      <c r="H89" s="61">
        <v>8</v>
      </c>
      <c r="I89" s="61">
        <v>353.7</v>
      </c>
      <c r="J89" s="63">
        <v>289.7</v>
      </c>
      <c r="K89" s="61">
        <v>18</v>
      </c>
    </row>
    <row r="90" spans="1:11" ht="12.75">
      <c r="A90" s="61">
        <v>80</v>
      </c>
      <c r="B90" s="60" t="s">
        <v>171</v>
      </c>
      <c r="C90" s="61">
        <v>1958</v>
      </c>
      <c r="D90" s="61" t="s">
        <v>172</v>
      </c>
      <c r="E90" s="61" t="s">
        <v>118</v>
      </c>
      <c r="F90" s="61">
        <v>2</v>
      </c>
      <c r="G90" s="61">
        <v>2</v>
      </c>
      <c r="H90" s="61">
        <v>12</v>
      </c>
      <c r="I90" s="61">
        <v>701.2</v>
      </c>
      <c r="J90" s="63">
        <v>639.7</v>
      </c>
      <c r="K90" s="61">
        <v>24</v>
      </c>
    </row>
    <row r="91" spans="1:11" ht="12.75">
      <c r="A91" s="61">
        <v>81</v>
      </c>
      <c r="B91" s="60" t="s">
        <v>173</v>
      </c>
      <c r="C91" s="61">
        <v>1988</v>
      </c>
      <c r="D91" s="61" t="s">
        <v>148</v>
      </c>
      <c r="E91" s="61" t="s">
        <v>85</v>
      </c>
      <c r="F91" s="61">
        <v>5</v>
      </c>
      <c r="G91" s="61">
        <v>6</v>
      </c>
      <c r="H91" s="61">
        <v>90</v>
      </c>
      <c r="I91" s="61">
        <v>4682.1</v>
      </c>
      <c r="J91" s="63">
        <v>4268.1</v>
      </c>
      <c r="K91" s="61">
        <v>148</v>
      </c>
    </row>
    <row r="92" spans="1:11" ht="12.75">
      <c r="A92" s="61">
        <v>82</v>
      </c>
      <c r="B92" s="60" t="s">
        <v>175</v>
      </c>
      <c r="C92" s="61">
        <v>1929</v>
      </c>
      <c r="D92" s="61" t="s">
        <v>80</v>
      </c>
      <c r="E92" s="61" t="s">
        <v>118</v>
      </c>
      <c r="F92" s="61">
        <v>2</v>
      </c>
      <c r="G92" s="61">
        <v>2</v>
      </c>
      <c r="H92" s="61">
        <v>9</v>
      </c>
      <c r="I92" s="61">
        <v>641.9</v>
      </c>
      <c r="J92" s="63">
        <v>584.4</v>
      </c>
      <c r="K92" s="61">
        <v>19</v>
      </c>
    </row>
    <row r="93" spans="1:11" ht="12.75">
      <c r="A93" s="61">
        <v>83</v>
      </c>
      <c r="B93" s="60" t="s">
        <v>176</v>
      </c>
      <c r="C93" s="61">
        <v>1947</v>
      </c>
      <c r="D93" s="61" t="s">
        <v>80</v>
      </c>
      <c r="E93" s="61" t="s">
        <v>118</v>
      </c>
      <c r="F93" s="61">
        <v>2</v>
      </c>
      <c r="G93" s="61">
        <v>2</v>
      </c>
      <c r="H93" s="61">
        <v>8</v>
      </c>
      <c r="I93" s="61">
        <v>482.8</v>
      </c>
      <c r="J93" s="63">
        <v>507.8</v>
      </c>
      <c r="K93" s="61">
        <v>26</v>
      </c>
    </row>
    <row r="94" spans="1:11" ht="13.5" thickBot="1">
      <c r="A94" s="70">
        <v>84</v>
      </c>
      <c r="B94" s="85" t="s">
        <v>265</v>
      </c>
      <c r="C94" s="70">
        <v>2002</v>
      </c>
      <c r="D94" s="70" t="s">
        <v>83</v>
      </c>
      <c r="E94" s="70" t="s">
        <v>85</v>
      </c>
      <c r="F94" s="70">
        <v>5</v>
      </c>
      <c r="G94" s="70">
        <v>4</v>
      </c>
      <c r="H94" s="70">
        <v>80</v>
      </c>
      <c r="I94" s="70">
        <v>5378.2</v>
      </c>
      <c r="J94" s="62">
        <v>4703.4</v>
      </c>
      <c r="K94" s="70">
        <v>187</v>
      </c>
    </row>
    <row r="95" spans="1:11" ht="13.5" thickBot="1">
      <c r="A95" s="87">
        <f>A94</f>
        <v>84</v>
      </c>
      <c r="B95" s="88" t="s">
        <v>272</v>
      </c>
      <c r="C95" s="89"/>
      <c r="D95" s="89"/>
      <c r="E95" s="89"/>
      <c r="F95" s="89">
        <f aca="true" t="shared" si="0" ref="F95:K95">SUM(F11:F94)</f>
        <v>239</v>
      </c>
      <c r="G95" s="89">
        <f t="shared" si="0"/>
        <v>203</v>
      </c>
      <c r="H95" s="89">
        <f t="shared" si="0"/>
        <v>2200</v>
      </c>
      <c r="I95" s="89">
        <f t="shared" si="0"/>
        <v>119701.49999999997</v>
      </c>
      <c r="J95" s="89">
        <f t="shared" si="0"/>
        <v>104128.59999999999</v>
      </c>
      <c r="K95" s="89">
        <f t="shared" si="0"/>
        <v>4307</v>
      </c>
    </row>
    <row r="96" spans="1:11" ht="12.75">
      <c r="A96" s="67"/>
      <c r="B96" s="86" t="s">
        <v>273</v>
      </c>
      <c r="C96" s="67"/>
      <c r="D96" s="67"/>
      <c r="E96" s="67"/>
      <c r="F96" s="67"/>
      <c r="G96" s="67"/>
      <c r="H96" s="67"/>
      <c r="I96" s="67"/>
      <c r="J96" s="67"/>
      <c r="K96" s="67"/>
    </row>
    <row r="97" spans="1:11" ht="12.75">
      <c r="A97" s="61">
        <v>1</v>
      </c>
      <c r="B97" s="60" t="s">
        <v>288</v>
      </c>
      <c r="C97" s="61">
        <v>1931</v>
      </c>
      <c r="D97" s="61" t="s">
        <v>104</v>
      </c>
      <c r="E97" s="61" t="s">
        <v>81</v>
      </c>
      <c r="F97" s="61">
        <v>2</v>
      </c>
      <c r="G97" s="61">
        <v>2</v>
      </c>
      <c r="H97" s="61">
        <v>8</v>
      </c>
      <c r="I97" s="61">
        <v>620</v>
      </c>
      <c r="J97" s="63">
        <v>471.4</v>
      </c>
      <c r="K97" s="61">
        <v>19</v>
      </c>
    </row>
    <row r="98" spans="1:11" ht="12.75">
      <c r="A98" s="61">
        <v>2</v>
      </c>
      <c r="B98" s="60" t="s">
        <v>291</v>
      </c>
      <c r="C98" s="61">
        <v>1987</v>
      </c>
      <c r="D98" s="61" t="s">
        <v>83</v>
      </c>
      <c r="E98" s="61" t="s">
        <v>85</v>
      </c>
      <c r="F98" s="61">
        <v>1</v>
      </c>
      <c r="G98" s="61">
        <v>1</v>
      </c>
      <c r="H98" s="61">
        <v>28</v>
      </c>
      <c r="I98" s="61">
        <v>1368.7</v>
      </c>
      <c r="J98" s="63">
        <v>1172.8</v>
      </c>
      <c r="K98" s="61">
        <v>55</v>
      </c>
    </row>
    <row r="99" spans="1:11" ht="12.75">
      <c r="A99" s="61">
        <v>3</v>
      </c>
      <c r="B99" s="60" t="s">
        <v>292</v>
      </c>
      <c r="C99" s="61">
        <v>1964</v>
      </c>
      <c r="D99" s="61" t="s">
        <v>80</v>
      </c>
      <c r="E99" s="61" t="s">
        <v>81</v>
      </c>
      <c r="F99" s="61">
        <v>2</v>
      </c>
      <c r="G99" s="61">
        <v>1</v>
      </c>
      <c r="H99" s="61">
        <v>7</v>
      </c>
      <c r="I99" s="61">
        <v>254.8</v>
      </c>
      <c r="J99" s="63">
        <v>211.2</v>
      </c>
      <c r="K99" s="61">
        <v>13</v>
      </c>
    </row>
    <row r="100" spans="1:11" ht="12.75">
      <c r="A100" s="61">
        <v>4</v>
      </c>
      <c r="B100" s="60" t="s">
        <v>299</v>
      </c>
      <c r="C100" s="61">
        <v>1935</v>
      </c>
      <c r="D100" s="61" t="s">
        <v>104</v>
      </c>
      <c r="E100" s="61" t="s">
        <v>81</v>
      </c>
      <c r="F100" s="61">
        <v>2</v>
      </c>
      <c r="G100" s="61">
        <v>2</v>
      </c>
      <c r="H100" s="61">
        <v>20</v>
      </c>
      <c r="I100" s="61">
        <v>705.9</v>
      </c>
      <c r="J100" s="63">
        <v>574.3</v>
      </c>
      <c r="K100" s="61">
        <v>24</v>
      </c>
    </row>
    <row r="101" spans="1:11" ht="12.75">
      <c r="A101" s="61">
        <v>5</v>
      </c>
      <c r="B101" s="60" t="s">
        <v>301</v>
      </c>
      <c r="C101" s="61">
        <v>1934</v>
      </c>
      <c r="D101" s="61" t="s">
        <v>104</v>
      </c>
      <c r="E101" s="61" t="s">
        <v>81</v>
      </c>
      <c r="F101" s="61">
        <v>2</v>
      </c>
      <c r="G101" s="61">
        <v>2</v>
      </c>
      <c r="H101" s="61">
        <v>10</v>
      </c>
      <c r="I101" s="61">
        <v>537.9</v>
      </c>
      <c r="J101" s="63">
        <v>494</v>
      </c>
      <c r="K101" s="61">
        <v>40</v>
      </c>
    </row>
    <row r="102" spans="1:11" ht="12.75">
      <c r="A102" s="61">
        <v>6</v>
      </c>
      <c r="B102" s="60" t="s">
        <v>302</v>
      </c>
      <c r="C102" s="61">
        <v>1955</v>
      </c>
      <c r="D102" s="61" t="s">
        <v>104</v>
      </c>
      <c r="E102" s="61" t="s">
        <v>81</v>
      </c>
      <c r="F102" s="61">
        <v>2</v>
      </c>
      <c r="G102" s="61">
        <v>1</v>
      </c>
      <c r="H102" s="61">
        <v>8</v>
      </c>
      <c r="I102" s="61">
        <v>447.2</v>
      </c>
      <c r="J102" s="63">
        <v>397.7</v>
      </c>
      <c r="K102" s="61">
        <v>20</v>
      </c>
    </row>
    <row r="103" spans="1:11" ht="12.75">
      <c r="A103" s="61">
        <v>7</v>
      </c>
      <c r="B103" s="60" t="s">
        <v>303</v>
      </c>
      <c r="C103" s="61">
        <v>1961</v>
      </c>
      <c r="D103" s="61" t="s">
        <v>83</v>
      </c>
      <c r="E103" s="61" t="s">
        <v>85</v>
      </c>
      <c r="F103" s="61">
        <v>2</v>
      </c>
      <c r="G103" s="61">
        <v>2</v>
      </c>
      <c r="H103" s="61">
        <v>12</v>
      </c>
      <c r="I103" s="61">
        <v>656.7</v>
      </c>
      <c r="J103" s="63">
        <v>573.7</v>
      </c>
      <c r="K103" s="61">
        <v>32</v>
      </c>
    </row>
    <row r="104" spans="1:11" ht="12.75">
      <c r="A104" s="61">
        <v>8</v>
      </c>
      <c r="B104" s="60" t="s">
        <v>305</v>
      </c>
      <c r="C104" s="61">
        <v>1953</v>
      </c>
      <c r="D104" s="61" t="s">
        <v>104</v>
      </c>
      <c r="E104" s="61" t="s">
        <v>81</v>
      </c>
      <c r="F104" s="61">
        <v>2</v>
      </c>
      <c r="G104" s="61">
        <v>2</v>
      </c>
      <c r="H104" s="61">
        <v>8</v>
      </c>
      <c r="I104" s="61">
        <v>598.8</v>
      </c>
      <c r="J104" s="63">
        <v>519.7</v>
      </c>
      <c r="K104" s="61">
        <v>22</v>
      </c>
    </row>
    <row r="105" spans="1:11" ht="12.75">
      <c r="A105" s="61">
        <v>9</v>
      </c>
      <c r="B105" s="60" t="s">
        <v>306</v>
      </c>
      <c r="C105" s="61">
        <v>1937</v>
      </c>
      <c r="D105" s="61" t="s">
        <v>104</v>
      </c>
      <c r="E105" s="61" t="s">
        <v>81</v>
      </c>
      <c r="F105" s="61">
        <v>2</v>
      </c>
      <c r="G105" s="61">
        <v>2</v>
      </c>
      <c r="H105" s="61">
        <v>15</v>
      </c>
      <c r="I105" s="61">
        <v>605.4</v>
      </c>
      <c r="J105" s="63">
        <v>533.5</v>
      </c>
      <c r="K105" s="61">
        <v>20</v>
      </c>
    </row>
    <row r="106" spans="1:11" ht="12.75">
      <c r="A106" s="61">
        <v>10</v>
      </c>
      <c r="B106" s="60" t="s">
        <v>307</v>
      </c>
      <c r="C106" s="61">
        <v>1961</v>
      </c>
      <c r="D106" s="61" t="s">
        <v>83</v>
      </c>
      <c r="E106" s="61" t="s">
        <v>85</v>
      </c>
      <c r="F106" s="61">
        <v>2</v>
      </c>
      <c r="G106" s="61">
        <v>3</v>
      </c>
      <c r="H106" s="61">
        <v>18</v>
      </c>
      <c r="I106" s="61">
        <v>1044.4</v>
      </c>
      <c r="J106" s="63">
        <v>938.2</v>
      </c>
      <c r="K106" s="61">
        <v>29</v>
      </c>
    </row>
    <row r="107" spans="1:11" ht="12.75">
      <c r="A107" s="61">
        <v>11</v>
      </c>
      <c r="B107" s="60" t="s">
        <v>308</v>
      </c>
      <c r="C107" s="61">
        <v>1941</v>
      </c>
      <c r="D107" s="61" t="s">
        <v>80</v>
      </c>
      <c r="E107" s="61" t="s">
        <v>81</v>
      </c>
      <c r="F107" s="61">
        <v>2</v>
      </c>
      <c r="G107" s="61">
        <v>2</v>
      </c>
      <c r="H107" s="61">
        <v>8</v>
      </c>
      <c r="I107" s="61">
        <v>568.8</v>
      </c>
      <c r="J107" s="63">
        <v>503.6</v>
      </c>
      <c r="K107" s="61">
        <v>12</v>
      </c>
    </row>
    <row r="108" spans="1:11" ht="12.75">
      <c r="A108" s="61">
        <v>12</v>
      </c>
      <c r="B108" s="60" t="s">
        <v>309</v>
      </c>
      <c r="C108" s="61">
        <v>1983</v>
      </c>
      <c r="D108" s="61" t="s">
        <v>83</v>
      </c>
      <c r="E108" s="61" t="s">
        <v>85</v>
      </c>
      <c r="F108" s="61">
        <v>5</v>
      </c>
      <c r="G108" s="61">
        <v>4</v>
      </c>
      <c r="H108" s="61">
        <v>55</v>
      </c>
      <c r="I108" s="61">
        <v>3872.8</v>
      </c>
      <c r="J108" s="63">
        <v>2716.5</v>
      </c>
      <c r="K108" s="61">
        <v>110</v>
      </c>
    </row>
    <row r="109" spans="1:11" ht="12.75">
      <c r="A109" s="61">
        <v>13</v>
      </c>
      <c r="B109" s="60" t="s">
        <v>310</v>
      </c>
      <c r="C109" s="61">
        <v>1940</v>
      </c>
      <c r="D109" s="61" t="s">
        <v>80</v>
      </c>
      <c r="E109" s="61" t="s">
        <v>81</v>
      </c>
      <c r="F109" s="61">
        <v>2</v>
      </c>
      <c r="G109" s="61">
        <v>2</v>
      </c>
      <c r="H109" s="61">
        <v>8</v>
      </c>
      <c r="I109" s="61">
        <v>583.8</v>
      </c>
      <c r="J109" s="63">
        <v>464.5</v>
      </c>
      <c r="K109" s="61">
        <v>27</v>
      </c>
    </row>
    <row r="110" spans="1:11" ht="12.75">
      <c r="A110" s="61">
        <v>14</v>
      </c>
      <c r="B110" s="60" t="s">
        <v>311</v>
      </c>
      <c r="C110" s="61">
        <v>1977</v>
      </c>
      <c r="D110" s="61" t="s">
        <v>83</v>
      </c>
      <c r="E110" s="61" t="s">
        <v>85</v>
      </c>
      <c r="F110" s="61">
        <v>5</v>
      </c>
      <c r="G110" s="61">
        <v>4</v>
      </c>
      <c r="H110" s="61">
        <v>56</v>
      </c>
      <c r="I110" s="61">
        <v>3730</v>
      </c>
      <c r="J110" s="63">
        <v>2606.8</v>
      </c>
      <c r="K110" s="61">
        <v>92</v>
      </c>
    </row>
    <row r="111" spans="1:11" ht="12.75">
      <c r="A111" s="61">
        <v>15</v>
      </c>
      <c r="B111" s="60" t="s">
        <v>312</v>
      </c>
      <c r="C111" s="61">
        <v>1936</v>
      </c>
      <c r="D111" s="61" t="s">
        <v>80</v>
      </c>
      <c r="E111" s="61" t="s">
        <v>81</v>
      </c>
      <c r="F111" s="61">
        <v>2</v>
      </c>
      <c r="G111" s="61">
        <v>2</v>
      </c>
      <c r="H111" s="61">
        <v>8</v>
      </c>
      <c r="I111" s="61">
        <v>565.3</v>
      </c>
      <c r="J111" s="63">
        <v>474.8</v>
      </c>
      <c r="K111" s="61">
        <v>13</v>
      </c>
    </row>
    <row r="112" spans="1:11" ht="12.75">
      <c r="A112" s="61">
        <v>16</v>
      </c>
      <c r="B112" s="60" t="s">
        <v>313</v>
      </c>
      <c r="C112" s="61">
        <v>1961</v>
      </c>
      <c r="D112" s="61" t="s">
        <v>104</v>
      </c>
      <c r="E112" s="61" t="s">
        <v>81</v>
      </c>
      <c r="F112" s="61">
        <v>2</v>
      </c>
      <c r="G112" s="61">
        <v>1</v>
      </c>
      <c r="H112" s="61">
        <v>8</v>
      </c>
      <c r="I112" s="61">
        <v>427.1</v>
      </c>
      <c r="J112" s="63">
        <v>363.9</v>
      </c>
      <c r="K112" s="61">
        <v>21</v>
      </c>
    </row>
    <row r="113" spans="1:11" ht="12.75">
      <c r="A113" s="61">
        <v>17</v>
      </c>
      <c r="B113" s="60" t="s">
        <v>314</v>
      </c>
      <c r="C113" s="61">
        <v>1961</v>
      </c>
      <c r="D113" s="61" t="s">
        <v>104</v>
      </c>
      <c r="E113" s="61" t="s">
        <v>81</v>
      </c>
      <c r="F113" s="61">
        <v>2</v>
      </c>
      <c r="G113" s="61">
        <v>1</v>
      </c>
      <c r="H113" s="61">
        <v>8</v>
      </c>
      <c r="I113" s="61">
        <v>428.3</v>
      </c>
      <c r="J113" s="63">
        <v>348.5</v>
      </c>
      <c r="K113" s="61">
        <v>20</v>
      </c>
    </row>
    <row r="114" spans="1:11" ht="12.75">
      <c r="A114" s="61">
        <v>18</v>
      </c>
      <c r="B114" s="60" t="s">
        <v>315</v>
      </c>
      <c r="C114" s="61">
        <v>1951</v>
      </c>
      <c r="D114" s="61" t="s">
        <v>104</v>
      </c>
      <c r="E114" s="61" t="s">
        <v>81</v>
      </c>
      <c r="F114" s="61">
        <v>2</v>
      </c>
      <c r="G114" s="61">
        <v>1</v>
      </c>
      <c r="H114" s="61">
        <v>8</v>
      </c>
      <c r="I114" s="61">
        <v>435.6</v>
      </c>
      <c r="J114" s="63">
        <v>405.5</v>
      </c>
      <c r="K114" s="61">
        <v>14</v>
      </c>
    </row>
    <row r="115" spans="1:11" ht="12.75">
      <c r="A115" s="61">
        <v>19</v>
      </c>
      <c r="B115" s="60" t="s">
        <v>317</v>
      </c>
      <c r="C115" s="61">
        <v>1951</v>
      </c>
      <c r="D115" s="61" t="s">
        <v>104</v>
      </c>
      <c r="E115" s="61" t="s">
        <v>81</v>
      </c>
      <c r="F115" s="61">
        <v>2</v>
      </c>
      <c r="G115" s="61">
        <v>1</v>
      </c>
      <c r="H115" s="61">
        <v>8</v>
      </c>
      <c r="I115" s="61">
        <v>427.8</v>
      </c>
      <c r="J115" s="63">
        <v>252.5</v>
      </c>
      <c r="K115" s="61">
        <v>19</v>
      </c>
    </row>
    <row r="116" spans="1:11" ht="12.75">
      <c r="A116" s="61">
        <v>20</v>
      </c>
      <c r="B116" s="60" t="s">
        <v>318</v>
      </c>
      <c r="C116" s="61">
        <v>1990</v>
      </c>
      <c r="D116" s="61" t="s">
        <v>83</v>
      </c>
      <c r="E116" s="61" t="s">
        <v>85</v>
      </c>
      <c r="F116" s="61">
        <v>5</v>
      </c>
      <c r="G116" s="61">
        <v>6</v>
      </c>
      <c r="H116" s="61">
        <v>90</v>
      </c>
      <c r="I116" s="61">
        <v>4723.5</v>
      </c>
      <c r="J116" s="63">
        <v>4255</v>
      </c>
      <c r="K116" s="61">
        <v>163</v>
      </c>
    </row>
    <row r="117" spans="1:11" ht="12.75">
      <c r="A117" s="61">
        <v>21</v>
      </c>
      <c r="B117" s="60" t="s">
        <v>319</v>
      </c>
      <c r="C117" s="61">
        <v>1986</v>
      </c>
      <c r="D117" s="61" t="s">
        <v>83</v>
      </c>
      <c r="E117" s="61" t="s">
        <v>85</v>
      </c>
      <c r="F117" s="61">
        <v>5</v>
      </c>
      <c r="G117" s="61">
        <v>6</v>
      </c>
      <c r="H117" s="61">
        <v>88</v>
      </c>
      <c r="I117" s="61">
        <v>4634.7</v>
      </c>
      <c r="J117" s="63">
        <v>4154.7</v>
      </c>
      <c r="K117" s="61">
        <v>154</v>
      </c>
    </row>
    <row r="118" spans="1:11" ht="12.75">
      <c r="A118" s="61">
        <v>22</v>
      </c>
      <c r="B118" s="60" t="s">
        <v>332</v>
      </c>
      <c r="C118" s="61">
        <v>1962</v>
      </c>
      <c r="D118" s="61" t="s">
        <v>83</v>
      </c>
      <c r="E118" s="61" t="s">
        <v>85</v>
      </c>
      <c r="F118" s="61">
        <v>3</v>
      </c>
      <c r="G118" s="61">
        <v>2</v>
      </c>
      <c r="H118" s="61">
        <v>24</v>
      </c>
      <c r="I118" s="61">
        <v>1047</v>
      </c>
      <c r="J118" s="63">
        <v>962</v>
      </c>
      <c r="K118" s="61">
        <v>40</v>
      </c>
    </row>
    <row r="119" spans="1:11" ht="12.75">
      <c r="A119" s="61">
        <v>23</v>
      </c>
      <c r="B119" s="60" t="s">
        <v>333</v>
      </c>
      <c r="C119" s="61">
        <v>1981</v>
      </c>
      <c r="D119" s="61" t="s">
        <v>83</v>
      </c>
      <c r="E119" s="61" t="s">
        <v>85</v>
      </c>
      <c r="F119" s="61">
        <v>5</v>
      </c>
      <c r="G119" s="61">
        <v>4</v>
      </c>
      <c r="H119" s="61">
        <v>56</v>
      </c>
      <c r="I119" s="61">
        <v>3155.6</v>
      </c>
      <c r="J119" s="63">
        <v>2642.8</v>
      </c>
      <c r="K119" s="61">
        <v>78</v>
      </c>
    </row>
    <row r="120" spans="1:11" ht="12.75">
      <c r="A120" s="61">
        <v>24</v>
      </c>
      <c r="B120" s="60" t="s">
        <v>334</v>
      </c>
      <c r="C120" s="61">
        <v>1963</v>
      </c>
      <c r="D120" s="61" t="s">
        <v>83</v>
      </c>
      <c r="E120" s="61" t="s">
        <v>85</v>
      </c>
      <c r="F120" s="61">
        <v>4</v>
      </c>
      <c r="G120" s="61">
        <v>2</v>
      </c>
      <c r="H120" s="61">
        <v>32</v>
      </c>
      <c r="I120" s="61">
        <v>1363.6</v>
      </c>
      <c r="J120" s="63">
        <v>1248.1</v>
      </c>
      <c r="K120" s="61">
        <v>49</v>
      </c>
    </row>
    <row r="121" spans="1:11" ht="12.75">
      <c r="A121" s="61">
        <v>25</v>
      </c>
      <c r="B121" s="60" t="s">
        <v>335</v>
      </c>
      <c r="C121" s="61">
        <v>1975</v>
      </c>
      <c r="D121" s="61" t="s">
        <v>83</v>
      </c>
      <c r="E121" s="61" t="s">
        <v>85</v>
      </c>
      <c r="F121" s="61">
        <v>5</v>
      </c>
      <c r="G121" s="61">
        <v>4</v>
      </c>
      <c r="H121" s="61">
        <v>68</v>
      </c>
      <c r="I121" s="61">
        <v>3523.9</v>
      </c>
      <c r="J121" s="63">
        <v>3217.3</v>
      </c>
      <c r="K121" s="61">
        <v>140</v>
      </c>
    </row>
    <row r="122" spans="1:11" ht="12.75">
      <c r="A122" s="61">
        <v>26</v>
      </c>
      <c r="B122" s="60" t="s">
        <v>336</v>
      </c>
      <c r="C122" s="61">
        <v>1976</v>
      </c>
      <c r="D122" s="61" t="s">
        <v>83</v>
      </c>
      <c r="E122" s="61" t="s">
        <v>85</v>
      </c>
      <c r="F122" s="61">
        <v>5</v>
      </c>
      <c r="G122" s="61">
        <v>4</v>
      </c>
      <c r="H122" s="61">
        <v>61</v>
      </c>
      <c r="I122" s="61">
        <v>3608.9</v>
      </c>
      <c r="J122" s="63">
        <v>2882.7</v>
      </c>
      <c r="K122" s="61">
        <v>92</v>
      </c>
    </row>
    <row r="123" spans="1:11" ht="12.75">
      <c r="A123" s="61">
        <v>27</v>
      </c>
      <c r="B123" s="60" t="s">
        <v>337</v>
      </c>
      <c r="C123" s="61">
        <v>1978</v>
      </c>
      <c r="D123" s="61" t="s">
        <v>83</v>
      </c>
      <c r="E123" s="61" t="s">
        <v>85</v>
      </c>
      <c r="F123" s="61">
        <v>5</v>
      </c>
      <c r="G123" s="61">
        <v>4</v>
      </c>
      <c r="H123" s="61">
        <v>52</v>
      </c>
      <c r="I123" s="61">
        <v>3091.1</v>
      </c>
      <c r="J123" s="63">
        <v>2775.3</v>
      </c>
      <c r="K123" s="61">
        <v>112</v>
      </c>
    </row>
    <row r="124" spans="1:11" ht="12.75">
      <c r="A124" s="61">
        <v>28</v>
      </c>
      <c r="B124" s="60" t="s">
        <v>338</v>
      </c>
      <c r="C124" s="61">
        <v>1991</v>
      </c>
      <c r="D124" s="61" t="s">
        <v>83</v>
      </c>
      <c r="E124" s="61" t="s">
        <v>85</v>
      </c>
      <c r="F124" s="61">
        <v>5</v>
      </c>
      <c r="G124" s="61">
        <v>2</v>
      </c>
      <c r="H124" s="61">
        <v>30</v>
      </c>
      <c r="I124" s="61">
        <v>1593.5</v>
      </c>
      <c r="J124" s="63">
        <v>1443.3</v>
      </c>
      <c r="K124" s="61">
        <v>60</v>
      </c>
    </row>
    <row r="125" spans="1:11" ht="12.75">
      <c r="A125" s="61">
        <v>29</v>
      </c>
      <c r="B125" s="60" t="s">
        <v>339</v>
      </c>
      <c r="C125" s="61">
        <v>1984</v>
      </c>
      <c r="D125" s="61" t="s">
        <v>83</v>
      </c>
      <c r="E125" s="61" t="s">
        <v>85</v>
      </c>
      <c r="F125" s="61">
        <v>5</v>
      </c>
      <c r="G125" s="61">
        <v>2</v>
      </c>
      <c r="H125" s="61">
        <v>28</v>
      </c>
      <c r="I125" s="61">
        <v>1550</v>
      </c>
      <c r="J125" s="63">
        <v>1308.1</v>
      </c>
      <c r="K125" s="61">
        <v>58</v>
      </c>
    </row>
    <row r="126" spans="1:11" ht="12.75">
      <c r="A126" s="61">
        <v>30</v>
      </c>
      <c r="B126" s="60" t="s">
        <v>340</v>
      </c>
      <c r="C126" s="61">
        <v>1983</v>
      </c>
      <c r="D126" s="61" t="s">
        <v>83</v>
      </c>
      <c r="E126" s="61" t="s">
        <v>85</v>
      </c>
      <c r="F126" s="61">
        <v>5</v>
      </c>
      <c r="G126" s="61">
        <v>6</v>
      </c>
      <c r="H126" s="61">
        <v>73</v>
      </c>
      <c r="I126" s="61">
        <v>4491.5</v>
      </c>
      <c r="J126" s="63">
        <v>3665.9</v>
      </c>
      <c r="K126" s="61">
        <v>130</v>
      </c>
    </row>
    <row r="127" spans="1:11" ht="12.75">
      <c r="A127" s="61">
        <v>31</v>
      </c>
      <c r="B127" s="60" t="s">
        <v>341</v>
      </c>
      <c r="C127" s="61">
        <v>1990</v>
      </c>
      <c r="D127" s="61" t="s">
        <v>83</v>
      </c>
      <c r="E127" s="61" t="s">
        <v>85</v>
      </c>
      <c r="F127" s="61">
        <v>5</v>
      </c>
      <c r="G127" s="61">
        <v>2</v>
      </c>
      <c r="H127" s="61">
        <v>45</v>
      </c>
      <c r="I127" s="61">
        <v>2462.7</v>
      </c>
      <c r="J127" s="63">
        <v>2216.6</v>
      </c>
      <c r="K127" s="61">
        <v>93</v>
      </c>
    </row>
    <row r="128" spans="1:11" ht="12.75">
      <c r="A128" s="61">
        <v>32</v>
      </c>
      <c r="B128" s="60" t="s">
        <v>342</v>
      </c>
      <c r="C128" s="61">
        <v>1987</v>
      </c>
      <c r="D128" s="61" t="s">
        <v>83</v>
      </c>
      <c r="E128" s="61" t="s">
        <v>85</v>
      </c>
      <c r="F128" s="61">
        <v>5</v>
      </c>
      <c r="G128" s="61">
        <v>4</v>
      </c>
      <c r="H128" s="61">
        <v>57</v>
      </c>
      <c r="I128" s="61">
        <v>3152.9</v>
      </c>
      <c r="J128" s="63">
        <v>2690.8</v>
      </c>
      <c r="K128" s="61">
        <v>86</v>
      </c>
    </row>
    <row r="129" spans="1:11" ht="12.75">
      <c r="A129" s="61">
        <v>33</v>
      </c>
      <c r="B129" s="60" t="s">
        <v>343</v>
      </c>
      <c r="C129" s="61">
        <v>1990</v>
      </c>
      <c r="D129" s="61" t="s">
        <v>83</v>
      </c>
      <c r="E129" s="61" t="s">
        <v>85</v>
      </c>
      <c r="F129" s="61">
        <v>5</v>
      </c>
      <c r="G129" s="61">
        <v>6</v>
      </c>
      <c r="H129" s="61">
        <v>111</v>
      </c>
      <c r="I129" s="61">
        <v>6421.2</v>
      </c>
      <c r="J129" s="63">
        <v>5707.8</v>
      </c>
      <c r="K129" s="61">
        <v>210</v>
      </c>
    </row>
    <row r="130" spans="1:11" ht="12.75">
      <c r="A130" s="61">
        <v>34</v>
      </c>
      <c r="B130" s="60" t="s">
        <v>344</v>
      </c>
      <c r="C130" s="61">
        <v>1983</v>
      </c>
      <c r="D130" s="61" t="s">
        <v>83</v>
      </c>
      <c r="E130" s="61" t="s">
        <v>85</v>
      </c>
      <c r="F130" s="61">
        <v>5</v>
      </c>
      <c r="G130" s="61">
        <v>4</v>
      </c>
      <c r="H130" s="61">
        <v>60</v>
      </c>
      <c r="I130" s="61">
        <v>3184.9</v>
      </c>
      <c r="J130" s="63">
        <v>2874.6</v>
      </c>
      <c r="K130" s="61">
        <v>85</v>
      </c>
    </row>
    <row r="131" spans="1:11" ht="12.75">
      <c r="A131" s="61">
        <v>35</v>
      </c>
      <c r="B131" s="60" t="s">
        <v>345</v>
      </c>
      <c r="C131" s="61">
        <v>1992</v>
      </c>
      <c r="D131" s="61" t="s">
        <v>83</v>
      </c>
      <c r="E131" s="61" t="s">
        <v>85</v>
      </c>
      <c r="F131" s="61">
        <v>5</v>
      </c>
      <c r="G131" s="61">
        <v>2</v>
      </c>
      <c r="H131" s="61">
        <v>45</v>
      </c>
      <c r="I131" s="61">
        <v>2425.2</v>
      </c>
      <c r="J131" s="63">
        <v>2190.9</v>
      </c>
      <c r="K131" s="61">
        <v>79</v>
      </c>
    </row>
    <row r="132" spans="1:11" ht="12.75">
      <c r="A132" s="61">
        <v>36</v>
      </c>
      <c r="B132" s="60" t="s">
        <v>346</v>
      </c>
      <c r="C132" s="61">
        <v>1993</v>
      </c>
      <c r="D132" s="61" t="s">
        <v>83</v>
      </c>
      <c r="E132" s="61" t="s">
        <v>85</v>
      </c>
      <c r="F132" s="61">
        <v>5</v>
      </c>
      <c r="G132" s="61">
        <v>6</v>
      </c>
      <c r="H132" s="61">
        <v>89</v>
      </c>
      <c r="I132" s="61">
        <v>4674.7</v>
      </c>
      <c r="J132" s="63">
        <v>4225.6</v>
      </c>
      <c r="K132" s="61">
        <v>158</v>
      </c>
    </row>
    <row r="133" spans="1:11" ht="12.75">
      <c r="A133" s="61">
        <v>37</v>
      </c>
      <c r="B133" s="60" t="s">
        <v>347</v>
      </c>
      <c r="C133" s="61">
        <v>1975</v>
      </c>
      <c r="D133" s="61" t="s">
        <v>83</v>
      </c>
      <c r="E133" s="61" t="s">
        <v>85</v>
      </c>
      <c r="F133" s="61">
        <v>5</v>
      </c>
      <c r="G133" s="61">
        <v>6</v>
      </c>
      <c r="H133" s="61">
        <v>100</v>
      </c>
      <c r="I133" s="61">
        <v>4846</v>
      </c>
      <c r="J133" s="63">
        <v>4515.5</v>
      </c>
      <c r="K133" s="61">
        <v>140</v>
      </c>
    </row>
    <row r="134" spans="1:11" ht="12.75">
      <c r="A134" s="61">
        <v>38</v>
      </c>
      <c r="B134" s="60" t="s">
        <v>348</v>
      </c>
      <c r="C134" s="61">
        <v>1987</v>
      </c>
      <c r="D134" s="61" t="s">
        <v>83</v>
      </c>
      <c r="E134" s="61" t="s">
        <v>85</v>
      </c>
      <c r="F134" s="61">
        <v>5</v>
      </c>
      <c r="G134" s="61">
        <v>6</v>
      </c>
      <c r="H134" s="61">
        <v>98</v>
      </c>
      <c r="I134" s="61">
        <v>6283.9</v>
      </c>
      <c r="J134" s="63">
        <v>5503</v>
      </c>
      <c r="K134" s="61">
        <v>210</v>
      </c>
    </row>
    <row r="135" spans="1:11" ht="12.75">
      <c r="A135" s="61">
        <v>39</v>
      </c>
      <c r="B135" s="60" t="s">
        <v>349</v>
      </c>
      <c r="C135" s="61">
        <v>1970</v>
      </c>
      <c r="D135" s="61" t="s">
        <v>83</v>
      </c>
      <c r="E135" s="61" t="s">
        <v>85</v>
      </c>
      <c r="F135" s="61">
        <v>4</v>
      </c>
      <c r="G135" s="61">
        <v>4</v>
      </c>
      <c r="H135" s="61">
        <v>64</v>
      </c>
      <c r="I135" s="61">
        <v>3005</v>
      </c>
      <c r="J135" s="63">
        <v>2410.9</v>
      </c>
      <c r="K135" s="61">
        <v>101</v>
      </c>
    </row>
    <row r="136" spans="1:11" ht="12.75">
      <c r="A136" s="61">
        <v>40</v>
      </c>
      <c r="B136" s="60" t="s">
        <v>350</v>
      </c>
      <c r="C136" s="61">
        <v>1970</v>
      </c>
      <c r="D136" s="61" t="s">
        <v>83</v>
      </c>
      <c r="E136" s="61" t="s">
        <v>85</v>
      </c>
      <c r="F136" s="61">
        <v>4</v>
      </c>
      <c r="G136" s="61">
        <v>4</v>
      </c>
      <c r="H136" s="61">
        <v>62</v>
      </c>
      <c r="I136" s="61">
        <v>2752.8</v>
      </c>
      <c r="J136" s="63">
        <v>2437</v>
      </c>
      <c r="K136" s="61">
        <v>98</v>
      </c>
    </row>
    <row r="137" spans="1:11" ht="12.75">
      <c r="A137" s="61">
        <v>41</v>
      </c>
      <c r="B137" s="60" t="s">
        <v>351</v>
      </c>
      <c r="C137" s="61">
        <v>1960</v>
      </c>
      <c r="D137" s="61" t="s">
        <v>83</v>
      </c>
      <c r="E137" s="61" t="s">
        <v>85</v>
      </c>
      <c r="F137" s="61">
        <v>3</v>
      </c>
      <c r="G137" s="61">
        <v>2</v>
      </c>
      <c r="H137" s="61">
        <v>18</v>
      </c>
      <c r="I137" s="61">
        <v>1091.7</v>
      </c>
      <c r="J137" s="63">
        <v>989.4</v>
      </c>
      <c r="K137" s="61">
        <v>23</v>
      </c>
    </row>
    <row r="138" spans="1:11" ht="12.75">
      <c r="A138" s="61">
        <v>42</v>
      </c>
      <c r="B138" s="60" t="s">
        <v>352</v>
      </c>
      <c r="C138" s="61">
        <v>1962</v>
      </c>
      <c r="D138" s="61" t="s">
        <v>83</v>
      </c>
      <c r="E138" s="61" t="s">
        <v>85</v>
      </c>
      <c r="F138" s="61">
        <v>3</v>
      </c>
      <c r="G138" s="61">
        <v>2</v>
      </c>
      <c r="H138" s="61">
        <v>24</v>
      </c>
      <c r="I138" s="61">
        <v>1039.6</v>
      </c>
      <c r="J138" s="63">
        <v>962.1</v>
      </c>
      <c r="K138" s="61">
        <v>33</v>
      </c>
    </row>
    <row r="139" spans="1:11" ht="12.75">
      <c r="A139" s="61">
        <v>43</v>
      </c>
      <c r="B139" s="60" t="s">
        <v>353</v>
      </c>
      <c r="C139" s="61">
        <v>1960</v>
      </c>
      <c r="D139" s="61" t="s">
        <v>83</v>
      </c>
      <c r="E139" s="61" t="s">
        <v>85</v>
      </c>
      <c r="F139" s="61">
        <v>3</v>
      </c>
      <c r="G139" s="61">
        <v>2</v>
      </c>
      <c r="H139" s="61">
        <v>26</v>
      </c>
      <c r="I139" s="61">
        <v>1992.7</v>
      </c>
      <c r="J139" s="63">
        <v>1464.8</v>
      </c>
      <c r="K139" s="61">
        <v>57</v>
      </c>
    </row>
    <row r="140" spans="1:11" ht="12.75">
      <c r="A140" s="61">
        <v>44</v>
      </c>
      <c r="B140" s="60" t="s">
        <v>354</v>
      </c>
      <c r="C140" s="61">
        <v>1950</v>
      </c>
      <c r="D140" s="61" t="s">
        <v>104</v>
      </c>
      <c r="E140" s="61" t="s">
        <v>355</v>
      </c>
      <c r="F140" s="61">
        <v>2</v>
      </c>
      <c r="G140" s="61">
        <v>1</v>
      </c>
      <c r="H140" s="61">
        <v>8</v>
      </c>
      <c r="I140" s="61">
        <v>384.6</v>
      </c>
      <c r="J140" s="63">
        <v>340.9</v>
      </c>
      <c r="K140" s="64">
        <v>10</v>
      </c>
    </row>
    <row r="141" spans="1:11" ht="12.75">
      <c r="A141" s="61">
        <v>45</v>
      </c>
      <c r="B141" s="60" t="s">
        <v>356</v>
      </c>
      <c r="C141" s="61">
        <v>1954</v>
      </c>
      <c r="D141" s="61" t="s">
        <v>104</v>
      </c>
      <c r="E141" s="61" t="s">
        <v>355</v>
      </c>
      <c r="F141" s="61">
        <v>2</v>
      </c>
      <c r="G141" s="61">
        <v>1</v>
      </c>
      <c r="H141" s="61">
        <v>8</v>
      </c>
      <c r="I141" s="61">
        <v>381.3</v>
      </c>
      <c r="J141" s="63">
        <v>342.4</v>
      </c>
      <c r="K141" s="61">
        <v>12</v>
      </c>
    </row>
    <row r="142" spans="1:11" ht="12.75">
      <c r="A142" s="61">
        <v>46</v>
      </c>
      <c r="B142" s="60" t="s">
        <v>357</v>
      </c>
      <c r="C142" s="61">
        <v>1950</v>
      </c>
      <c r="D142" s="61" t="s">
        <v>104</v>
      </c>
      <c r="E142" s="61" t="s">
        <v>355</v>
      </c>
      <c r="F142" s="61">
        <v>2</v>
      </c>
      <c r="G142" s="61">
        <v>1</v>
      </c>
      <c r="H142" s="61">
        <v>8</v>
      </c>
      <c r="I142" s="61">
        <v>381.4</v>
      </c>
      <c r="J142" s="63">
        <v>348.4</v>
      </c>
      <c r="K142" s="61">
        <v>10</v>
      </c>
    </row>
    <row r="143" spans="1:11" ht="12.75">
      <c r="A143" s="61">
        <v>47</v>
      </c>
      <c r="B143" s="60" t="s">
        <v>358</v>
      </c>
      <c r="C143" s="61">
        <v>1951</v>
      </c>
      <c r="D143" s="61" t="s">
        <v>104</v>
      </c>
      <c r="E143" s="61" t="s">
        <v>355</v>
      </c>
      <c r="F143" s="61">
        <v>2</v>
      </c>
      <c r="G143" s="61">
        <v>1</v>
      </c>
      <c r="H143" s="61">
        <v>8</v>
      </c>
      <c r="I143" s="61">
        <v>372.2</v>
      </c>
      <c r="J143" s="63">
        <v>332.4</v>
      </c>
      <c r="K143" s="61">
        <v>15</v>
      </c>
    </row>
    <row r="144" spans="1:11" ht="12.75">
      <c r="A144" s="61">
        <v>48</v>
      </c>
      <c r="B144" s="60" t="s">
        <v>359</v>
      </c>
      <c r="C144" s="61">
        <v>1953</v>
      </c>
      <c r="D144" s="61" t="s">
        <v>104</v>
      </c>
      <c r="E144" s="61" t="s">
        <v>355</v>
      </c>
      <c r="F144" s="61">
        <v>2</v>
      </c>
      <c r="G144" s="61">
        <v>1</v>
      </c>
      <c r="H144" s="61">
        <v>8</v>
      </c>
      <c r="I144" s="61">
        <v>404.6</v>
      </c>
      <c r="J144" s="63">
        <v>337.4</v>
      </c>
      <c r="K144" s="61">
        <v>14</v>
      </c>
    </row>
    <row r="145" spans="1:11" ht="12.75">
      <c r="A145" s="61">
        <v>49</v>
      </c>
      <c r="B145" s="60" t="s">
        <v>360</v>
      </c>
      <c r="C145" s="61">
        <v>1954</v>
      </c>
      <c r="D145" s="61" t="s">
        <v>104</v>
      </c>
      <c r="E145" s="61" t="s">
        <v>355</v>
      </c>
      <c r="F145" s="61">
        <v>2</v>
      </c>
      <c r="G145" s="61">
        <v>1</v>
      </c>
      <c r="H145" s="61">
        <v>10</v>
      </c>
      <c r="I145" s="61">
        <v>594.7</v>
      </c>
      <c r="J145" s="63">
        <v>536.9</v>
      </c>
      <c r="K145" s="61">
        <v>17</v>
      </c>
    </row>
    <row r="146" spans="1:11" ht="12.75">
      <c r="A146" s="61">
        <v>50</v>
      </c>
      <c r="B146" s="60" t="s">
        <v>361</v>
      </c>
      <c r="C146" s="61">
        <v>1954</v>
      </c>
      <c r="D146" s="61" t="s">
        <v>104</v>
      </c>
      <c r="E146" s="61" t="s">
        <v>355</v>
      </c>
      <c r="F146" s="61">
        <v>2</v>
      </c>
      <c r="G146" s="61">
        <v>2</v>
      </c>
      <c r="H146" s="61">
        <v>12</v>
      </c>
      <c r="I146" s="61">
        <v>673.6</v>
      </c>
      <c r="J146" s="63">
        <v>594.7</v>
      </c>
      <c r="K146" s="61">
        <v>19</v>
      </c>
    </row>
    <row r="147" spans="1:11" ht="12.75">
      <c r="A147" s="61">
        <v>51</v>
      </c>
      <c r="B147" s="60" t="s">
        <v>362</v>
      </c>
      <c r="C147" s="61">
        <v>1953</v>
      </c>
      <c r="D147" s="61" t="s">
        <v>104</v>
      </c>
      <c r="E147" s="61" t="s">
        <v>355</v>
      </c>
      <c r="F147" s="61">
        <v>2</v>
      </c>
      <c r="G147" s="61">
        <v>1</v>
      </c>
      <c r="H147" s="61">
        <v>8</v>
      </c>
      <c r="I147" s="61">
        <v>388.9</v>
      </c>
      <c r="J147" s="63">
        <v>350.2</v>
      </c>
      <c r="K147" s="61">
        <v>12</v>
      </c>
    </row>
    <row r="148" spans="1:11" ht="12.75">
      <c r="A148" s="61">
        <v>52</v>
      </c>
      <c r="B148" s="60" t="s">
        <v>363</v>
      </c>
      <c r="C148" s="61">
        <v>1949</v>
      </c>
      <c r="D148" s="61" t="s">
        <v>104</v>
      </c>
      <c r="E148" s="61" t="s">
        <v>355</v>
      </c>
      <c r="F148" s="61">
        <v>2</v>
      </c>
      <c r="G148" s="61">
        <v>1</v>
      </c>
      <c r="H148" s="61">
        <v>8</v>
      </c>
      <c r="I148" s="61">
        <v>370.1</v>
      </c>
      <c r="J148" s="63">
        <v>329.7</v>
      </c>
      <c r="K148" s="61">
        <v>19</v>
      </c>
    </row>
    <row r="149" spans="1:11" ht="12.75">
      <c r="A149" s="61">
        <v>53</v>
      </c>
      <c r="B149" s="60" t="s">
        <v>364</v>
      </c>
      <c r="C149" s="61">
        <v>1953</v>
      </c>
      <c r="D149" s="61" t="s">
        <v>104</v>
      </c>
      <c r="E149" s="61" t="s">
        <v>355</v>
      </c>
      <c r="F149" s="61">
        <v>2</v>
      </c>
      <c r="G149" s="61">
        <v>1</v>
      </c>
      <c r="H149" s="61">
        <v>10</v>
      </c>
      <c r="I149" s="61">
        <v>579.3</v>
      </c>
      <c r="J149" s="63">
        <v>512.6</v>
      </c>
      <c r="K149" s="61">
        <v>23</v>
      </c>
    </row>
    <row r="150" spans="1:11" ht="12.75">
      <c r="A150" s="61">
        <v>54</v>
      </c>
      <c r="B150" s="60" t="s">
        <v>365</v>
      </c>
      <c r="C150" s="61">
        <v>1957</v>
      </c>
      <c r="D150" s="61" t="s">
        <v>104</v>
      </c>
      <c r="E150" s="61" t="s">
        <v>355</v>
      </c>
      <c r="F150" s="61">
        <v>2</v>
      </c>
      <c r="G150" s="61">
        <v>2</v>
      </c>
      <c r="H150" s="61">
        <v>12</v>
      </c>
      <c r="I150" s="61">
        <v>667.3</v>
      </c>
      <c r="J150" s="63">
        <v>598.3</v>
      </c>
      <c r="K150" s="61">
        <v>28</v>
      </c>
    </row>
    <row r="151" spans="1:11" ht="12.75">
      <c r="A151" s="61">
        <v>55</v>
      </c>
      <c r="B151" s="60" t="s">
        <v>366</v>
      </c>
      <c r="C151" s="61">
        <v>1954</v>
      </c>
      <c r="D151" s="61" t="s">
        <v>104</v>
      </c>
      <c r="E151" s="61" t="s">
        <v>355</v>
      </c>
      <c r="F151" s="61">
        <v>2</v>
      </c>
      <c r="G151" s="61">
        <v>1</v>
      </c>
      <c r="H151" s="61">
        <v>8</v>
      </c>
      <c r="I151" s="61">
        <v>380.9</v>
      </c>
      <c r="J151" s="63">
        <v>341</v>
      </c>
      <c r="K151" s="61">
        <v>19</v>
      </c>
    </row>
    <row r="152" spans="1:11" ht="12.75">
      <c r="A152" s="61">
        <v>56</v>
      </c>
      <c r="B152" s="60" t="s">
        <v>367</v>
      </c>
      <c r="C152" s="61">
        <v>1954</v>
      </c>
      <c r="D152" s="61" t="s">
        <v>104</v>
      </c>
      <c r="E152" s="61" t="s">
        <v>355</v>
      </c>
      <c r="F152" s="61">
        <v>2</v>
      </c>
      <c r="G152" s="61">
        <v>2</v>
      </c>
      <c r="H152" s="61">
        <v>12</v>
      </c>
      <c r="I152" s="61">
        <v>670</v>
      </c>
      <c r="J152" s="63">
        <v>584.6</v>
      </c>
      <c r="K152" s="61">
        <v>26</v>
      </c>
    </row>
    <row r="153" spans="1:11" ht="12.75">
      <c r="A153" s="61">
        <v>57</v>
      </c>
      <c r="B153" s="60" t="s">
        <v>368</v>
      </c>
      <c r="C153" s="61">
        <v>1964</v>
      </c>
      <c r="D153" s="61" t="s">
        <v>83</v>
      </c>
      <c r="E153" s="61" t="s">
        <v>85</v>
      </c>
      <c r="F153" s="61">
        <v>3</v>
      </c>
      <c r="G153" s="61">
        <v>2</v>
      </c>
      <c r="H153" s="61">
        <v>24</v>
      </c>
      <c r="I153" s="61">
        <v>986.4</v>
      </c>
      <c r="J153" s="63">
        <v>922</v>
      </c>
      <c r="K153" s="61">
        <v>30</v>
      </c>
    </row>
    <row r="154" spans="1:11" ht="12.75">
      <c r="A154" s="61">
        <v>58</v>
      </c>
      <c r="B154" s="60" t="s">
        <v>369</v>
      </c>
      <c r="C154" s="61">
        <v>1956</v>
      </c>
      <c r="D154" s="61" t="s">
        <v>104</v>
      </c>
      <c r="E154" s="61" t="s">
        <v>355</v>
      </c>
      <c r="F154" s="61">
        <v>2</v>
      </c>
      <c r="G154" s="61">
        <v>2</v>
      </c>
      <c r="H154" s="61">
        <v>12</v>
      </c>
      <c r="I154" s="61">
        <v>676.1</v>
      </c>
      <c r="J154" s="63">
        <v>609.2</v>
      </c>
      <c r="K154" s="61">
        <v>18</v>
      </c>
    </row>
    <row r="155" spans="1:11" ht="12.75">
      <c r="A155" s="61">
        <v>59</v>
      </c>
      <c r="B155" s="60" t="s">
        <v>370</v>
      </c>
      <c r="C155" s="61">
        <v>1954</v>
      </c>
      <c r="D155" s="61" t="s">
        <v>104</v>
      </c>
      <c r="E155" s="61" t="s">
        <v>355</v>
      </c>
      <c r="F155" s="61">
        <v>2</v>
      </c>
      <c r="G155" s="61">
        <v>2</v>
      </c>
      <c r="H155" s="61">
        <v>12</v>
      </c>
      <c r="I155" s="61">
        <v>677.4</v>
      </c>
      <c r="J155" s="63">
        <v>599</v>
      </c>
      <c r="K155" s="61">
        <v>19</v>
      </c>
    </row>
    <row r="156" spans="1:11" ht="12.75">
      <c r="A156" s="61">
        <v>60</v>
      </c>
      <c r="B156" s="60" t="s">
        <v>371</v>
      </c>
      <c r="C156" s="61">
        <v>1954</v>
      </c>
      <c r="D156" s="61" t="s">
        <v>104</v>
      </c>
      <c r="E156" s="61" t="s">
        <v>355</v>
      </c>
      <c r="F156" s="61">
        <v>2</v>
      </c>
      <c r="G156" s="61">
        <v>1</v>
      </c>
      <c r="H156" s="61">
        <v>8</v>
      </c>
      <c r="I156" s="61">
        <v>387</v>
      </c>
      <c r="J156" s="63">
        <v>353.7</v>
      </c>
      <c r="K156" s="61">
        <v>24</v>
      </c>
    </row>
    <row r="157" spans="1:11" ht="12.75">
      <c r="A157" s="61">
        <v>61</v>
      </c>
      <c r="B157" s="60" t="s">
        <v>372</v>
      </c>
      <c r="C157" s="61">
        <v>1953</v>
      </c>
      <c r="D157" s="61" t="s">
        <v>104</v>
      </c>
      <c r="E157" s="61" t="s">
        <v>355</v>
      </c>
      <c r="F157" s="61">
        <v>2</v>
      </c>
      <c r="G157" s="61">
        <v>2</v>
      </c>
      <c r="H157" s="61">
        <v>12</v>
      </c>
      <c r="I157" s="61">
        <v>689.3</v>
      </c>
      <c r="J157" s="63">
        <v>591.8</v>
      </c>
      <c r="K157" s="61">
        <v>21</v>
      </c>
    </row>
    <row r="158" spans="1:11" ht="12.75">
      <c r="A158" s="61">
        <v>62</v>
      </c>
      <c r="B158" s="60" t="s">
        <v>373</v>
      </c>
      <c r="C158" s="61">
        <v>1953</v>
      </c>
      <c r="D158" s="61" t="s">
        <v>104</v>
      </c>
      <c r="E158" s="61" t="s">
        <v>355</v>
      </c>
      <c r="F158" s="61">
        <v>2</v>
      </c>
      <c r="G158" s="61">
        <v>1</v>
      </c>
      <c r="H158" s="61">
        <v>8</v>
      </c>
      <c r="I158" s="61">
        <v>386.5</v>
      </c>
      <c r="J158" s="63">
        <v>350.7</v>
      </c>
      <c r="K158" s="61">
        <v>9</v>
      </c>
    </row>
    <row r="159" spans="1:11" ht="12.75">
      <c r="A159" s="61">
        <v>63</v>
      </c>
      <c r="B159" s="60" t="s">
        <v>374</v>
      </c>
      <c r="C159" s="61">
        <v>1953</v>
      </c>
      <c r="D159" s="61" t="s">
        <v>104</v>
      </c>
      <c r="E159" s="61" t="s">
        <v>355</v>
      </c>
      <c r="F159" s="61">
        <v>2</v>
      </c>
      <c r="G159" s="61">
        <v>1</v>
      </c>
      <c r="H159" s="61">
        <v>8</v>
      </c>
      <c r="I159" s="61">
        <v>385.4</v>
      </c>
      <c r="J159" s="63">
        <v>351</v>
      </c>
      <c r="K159" s="61">
        <v>13</v>
      </c>
    </row>
    <row r="160" spans="1:11" ht="12.75">
      <c r="A160" s="61">
        <v>64</v>
      </c>
      <c r="B160" s="60" t="s">
        <v>378</v>
      </c>
      <c r="C160" s="61">
        <v>2006</v>
      </c>
      <c r="D160" s="61" t="s">
        <v>83</v>
      </c>
      <c r="E160" s="61" t="s">
        <v>85</v>
      </c>
      <c r="F160" s="61">
        <v>5</v>
      </c>
      <c r="G160" s="61">
        <v>4</v>
      </c>
      <c r="H160" s="61">
        <v>50</v>
      </c>
      <c r="I160" s="61">
        <v>2976.3</v>
      </c>
      <c r="J160" s="63">
        <v>2688.3</v>
      </c>
      <c r="K160" s="61">
        <v>81</v>
      </c>
    </row>
    <row r="161" spans="1:11" ht="12.75">
      <c r="A161" s="61">
        <v>65</v>
      </c>
      <c r="B161" s="91" t="s">
        <v>379</v>
      </c>
      <c r="C161" s="92">
        <v>2006</v>
      </c>
      <c r="D161" s="61" t="s">
        <v>83</v>
      </c>
      <c r="E161" s="61" t="s">
        <v>85</v>
      </c>
      <c r="F161" s="92">
        <v>5</v>
      </c>
      <c r="G161" s="92">
        <v>8</v>
      </c>
      <c r="H161" s="92">
        <v>90</v>
      </c>
      <c r="I161" s="92">
        <v>6001.8</v>
      </c>
      <c r="J161" s="63">
        <v>5491.9</v>
      </c>
      <c r="K161" s="92">
        <v>218</v>
      </c>
    </row>
    <row r="162" spans="1:11" ht="13.5" thickBot="1">
      <c r="A162" s="90">
        <v>66</v>
      </c>
      <c r="B162" s="71" t="s">
        <v>380</v>
      </c>
      <c r="C162" s="72">
        <v>1953</v>
      </c>
      <c r="D162" s="70" t="s">
        <v>104</v>
      </c>
      <c r="E162" s="70" t="s">
        <v>355</v>
      </c>
      <c r="F162" s="72">
        <v>2</v>
      </c>
      <c r="G162" s="72">
        <v>2</v>
      </c>
      <c r="H162" s="72">
        <v>24</v>
      </c>
      <c r="I162" s="72">
        <v>627.3</v>
      </c>
      <c r="J162" s="62">
        <v>324.1</v>
      </c>
      <c r="K162" s="72">
        <v>44</v>
      </c>
    </row>
    <row r="163" spans="1:11" ht="13.5" thickBot="1">
      <c r="A163" s="93">
        <f>A162</f>
        <v>66</v>
      </c>
      <c r="B163" s="94" t="s">
        <v>58</v>
      </c>
      <c r="C163" s="95"/>
      <c r="D163" s="95"/>
      <c r="E163" s="95"/>
      <c r="F163" s="95">
        <f aca="true" t="shared" si="1" ref="F163:K163">SUM(F97:F162)</f>
        <v>205</v>
      </c>
      <c r="G163" s="95">
        <f t="shared" si="1"/>
        <v>169</v>
      </c>
      <c r="H163" s="95">
        <f t="shared" si="1"/>
        <v>2070</v>
      </c>
      <c r="I163" s="95">
        <f t="shared" si="1"/>
        <v>114038.29999999999</v>
      </c>
      <c r="J163" s="95">
        <f t="shared" si="1"/>
        <v>98598.49999999997</v>
      </c>
      <c r="K163" s="95">
        <f t="shared" si="1"/>
        <v>3752</v>
      </c>
    </row>
    <row r="164" spans="1:11" ht="13.5" thickBot="1">
      <c r="A164" s="73">
        <f>A95+A163</f>
        <v>150</v>
      </c>
      <c r="B164" s="74" t="s">
        <v>272</v>
      </c>
      <c r="C164" s="75"/>
      <c r="D164" s="75"/>
      <c r="E164" s="75"/>
      <c r="F164" s="73">
        <f aca="true" t="shared" si="2" ref="F164:K164">F95+F163</f>
        <v>444</v>
      </c>
      <c r="G164" s="73">
        <f t="shared" si="2"/>
        <v>372</v>
      </c>
      <c r="H164" s="73">
        <f t="shared" si="2"/>
        <v>4270</v>
      </c>
      <c r="I164" s="73">
        <f t="shared" si="2"/>
        <v>233739.79999999996</v>
      </c>
      <c r="J164" s="73">
        <f t="shared" si="2"/>
        <v>202727.09999999998</v>
      </c>
      <c r="K164" s="73">
        <f t="shared" si="2"/>
        <v>8059</v>
      </c>
    </row>
    <row r="165" spans="1:11" ht="12.75">
      <c r="A165" s="5"/>
      <c r="C165" s="6"/>
      <c r="D165" s="6"/>
      <c r="E165" s="6"/>
      <c r="F165" s="6"/>
      <c r="G165" s="6"/>
      <c r="H165" s="6"/>
      <c r="I165" s="6"/>
      <c r="J165" s="6"/>
      <c r="K165" s="6"/>
    </row>
    <row r="166" ht="15.75">
      <c r="A166" s="2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2"/>
    </row>
    <row r="181" ht="15.75">
      <c r="A181" s="2"/>
    </row>
  </sheetData>
  <mergeCells count="13">
    <mergeCell ref="J4:J8"/>
    <mergeCell ref="K4:K8"/>
    <mergeCell ref="B2:E2"/>
    <mergeCell ref="B3:I3"/>
    <mergeCell ref="H4:H8"/>
    <mergeCell ref="I4:I8"/>
    <mergeCell ref="A4:A8"/>
    <mergeCell ref="B4:B8"/>
    <mergeCell ref="C4:C8"/>
    <mergeCell ref="G4:G8"/>
    <mergeCell ref="D4:D8"/>
    <mergeCell ref="E4:E8"/>
    <mergeCell ref="F4:F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1">
      <selection activeCell="N21" sqref="N21"/>
    </sheetView>
  </sheetViews>
  <sheetFormatPr defaultColWidth="9.00390625" defaultRowHeight="12.75"/>
  <cols>
    <col min="1" max="1" width="3.00390625" style="0" customWidth="1"/>
    <col min="2" max="2" width="5.875" style="0" customWidth="1"/>
    <col min="10" max="10" width="11.25390625" style="0" customWidth="1"/>
  </cols>
  <sheetData>
    <row r="1" spans="2:10" ht="12.75">
      <c r="B1" s="6"/>
      <c r="C1" s="6"/>
      <c r="D1" s="6"/>
      <c r="E1" s="6"/>
      <c r="F1" s="6"/>
      <c r="G1" s="6"/>
      <c r="H1" s="6"/>
      <c r="I1" s="6"/>
      <c r="J1" s="6"/>
    </row>
    <row r="2" spans="2:10" ht="12.75">
      <c r="B2" s="124" t="s">
        <v>381</v>
      </c>
      <c r="C2" s="124"/>
      <c r="D2" s="124"/>
      <c r="E2" s="124"/>
      <c r="F2" s="6"/>
      <c r="G2" s="6"/>
      <c r="H2" s="6"/>
      <c r="I2" s="6"/>
      <c r="J2" s="6"/>
    </row>
    <row r="3" spans="2:10" ht="12.75">
      <c r="B3" s="124" t="s">
        <v>382</v>
      </c>
      <c r="C3" s="124"/>
      <c r="D3" s="124"/>
      <c r="E3" s="124"/>
      <c r="F3" s="6"/>
      <c r="G3" s="6"/>
      <c r="H3" s="6"/>
      <c r="I3" s="6"/>
      <c r="J3" s="6"/>
    </row>
    <row r="4" spans="2:10" ht="12.75">
      <c r="B4" s="124" t="s">
        <v>383</v>
      </c>
      <c r="C4" s="124"/>
      <c r="D4" s="124"/>
      <c r="E4" s="124"/>
      <c r="F4" s="6"/>
      <c r="G4" s="6"/>
      <c r="H4" s="6"/>
      <c r="I4" s="6"/>
      <c r="J4" s="6"/>
    </row>
    <row r="5" spans="2:10" ht="12.75">
      <c r="B5" s="124" t="s">
        <v>384</v>
      </c>
      <c r="C5" s="6"/>
      <c r="D5" s="6"/>
      <c r="E5" s="6"/>
      <c r="F5" s="6"/>
      <c r="G5" s="6"/>
      <c r="H5" s="6"/>
      <c r="I5" s="6"/>
      <c r="J5" s="6"/>
    </row>
    <row r="6" spans="2:10" ht="12.75">
      <c r="B6" s="6"/>
      <c r="C6" s="6"/>
      <c r="D6" s="6"/>
      <c r="E6" s="6"/>
      <c r="F6" s="6"/>
      <c r="G6" s="6"/>
      <c r="H6" s="6"/>
      <c r="I6" s="6"/>
      <c r="J6" s="6"/>
    </row>
    <row r="7" spans="2:10" ht="12.75">
      <c r="B7" s="6"/>
      <c r="C7" s="6"/>
      <c r="D7" s="6"/>
      <c r="E7" s="6"/>
      <c r="F7" s="6"/>
      <c r="G7" s="6"/>
      <c r="H7" s="6"/>
      <c r="I7" s="6"/>
      <c r="J7" s="6"/>
    </row>
    <row r="8" spans="2:10" ht="12.75">
      <c r="B8" s="6"/>
      <c r="C8" s="6"/>
      <c r="D8" s="6"/>
      <c r="E8" s="6"/>
      <c r="F8" s="6"/>
      <c r="G8" s="6"/>
      <c r="H8" s="6"/>
      <c r="I8" s="6"/>
      <c r="J8" s="6"/>
    </row>
    <row r="9" spans="2:10" ht="12.75">
      <c r="B9" s="6"/>
      <c r="C9" s="78" t="s">
        <v>623</v>
      </c>
      <c r="D9" s="6"/>
      <c r="E9" s="6"/>
      <c r="F9" s="6"/>
      <c r="G9" s="6"/>
      <c r="H9" s="6"/>
      <c r="I9" s="6"/>
      <c r="J9" s="6"/>
    </row>
    <row r="10" spans="2:10" ht="12.75">
      <c r="B10" s="6"/>
      <c r="C10" s="78" t="s">
        <v>625</v>
      </c>
      <c r="D10" s="6"/>
      <c r="E10" s="6"/>
      <c r="F10" s="6"/>
      <c r="G10" s="6"/>
      <c r="H10" s="6"/>
      <c r="I10" s="6"/>
      <c r="J10" s="6"/>
    </row>
    <row r="11" spans="2:10" ht="12.75">
      <c r="B11" s="6"/>
      <c r="C11" s="78"/>
      <c r="D11" s="6"/>
      <c r="E11" s="6"/>
      <c r="F11" s="6"/>
      <c r="G11" s="6"/>
      <c r="H11" s="6"/>
      <c r="I11" s="6"/>
      <c r="J11" s="6"/>
    </row>
    <row r="12" spans="2:10" ht="12.75">
      <c r="B12" s="6">
        <v>1</v>
      </c>
      <c r="C12" s="6" t="s">
        <v>618</v>
      </c>
      <c r="D12" s="6"/>
      <c r="E12" s="6"/>
      <c r="F12" s="6"/>
      <c r="G12" s="6"/>
      <c r="H12" s="6"/>
      <c r="I12" s="6"/>
      <c r="J12" s="6"/>
    </row>
    <row r="13" spans="2:10" ht="12.75">
      <c r="B13" s="6"/>
      <c r="C13" s="6" t="s">
        <v>619</v>
      </c>
      <c r="D13" s="6"/>
      <c r="E13" s="6"/>
      <c r="F13" s="6"/>
      <c r="G13" s="6"/>
      <c r="H13" s="6"/>
      <c r="I13" s="6"/>
      <c r="J13" s="6"/>
    </row>
    <row r="14" spans="2:10" ht="12.75">
      <c r="B14" s="6"/>
      <c r="C14" s="6" t="s">
        <v>620</v>
      </c>
      <c r="D14" s="6"/>
      <c r="E14" s="6"/>
      <c r="F14" s="6"/>
      <c r="G14" s="6"/>
      <c r="H14" s="6"/>
      <c r="I14" s="6"/>
      <c r="J14" s="6"/>
    </row>
    <row r="15" spans="2:10" ht="12.75">
      <c r="B15" s="6"/>
      <c r="C15" s="6" t="s">
        <v>385</v>
      </c>
      <c r="D15" s="6"/>
      <c r="E15" s="6"/>
      <c r="F15" s="6"/>
      <c r="G15" s="6"/>
      <c r="H15" s="6"/>
      <c r="I15" s="6"/>
      <c r="J15" s="6"/>
    </row>
    <row r="16" spans="2:10" ht="12.75">
      <c r="B16" s="6"/>
      <c r="C16" s="6" t="s">
        <v>386</v>
      </c>
      <c r="D16" s="6"/>
      <c r="E16" s="6"/>
      <c r="F16" s="6"/>
      <c r="G16" s="6"/>
      <c r="H16" s="6"/>
      <c r="I16" s="6"/>
      <c r="J16" s="6"/>
    </row>
    <row r="17" spans="2:10" ht="12.75">
      <c r="B17" s="6"/>
      <c r="C17" s="6" t="s">
        <v>387</v>
      </c>
      <c r="D17" s="6"/>
      <c r="E17" s="6"/>
      <c r="F17" s="6"/>
      <c r="G17" s="6"/>
      <c r="H17" s="6"/>
      <c r="I17" s="6"/>
      <c r="J17" s="6"/>
    </row>
    <row r="18" spans="2:10" ht="12.75">
      <c r="B18" s="6"/>
      <c r="C18" s="6" t="s">
        <v>388</v>
      </c>
      <c r="D18" s="6"/>
      <c r="E18" s="6"/>
      <c r="F18" s="6"/>
      <c r="G18" s="6"/>
      <c r="H18" s="6"/>
      <c r="I18" s="6"/>
      <c r="J18" s="6"/>
    </row>
    <row r="19" spans="2:10" ht="12.75">
      <c r="B19" s="6"/>
      <c r="C19" s="6" t="s">
        <v>621</v>
      </c>
      <c r="D19" s="6"/>
      <c r="E19" s="6"/>
      <c r="F19" s="6"/>
      <c r="G19" s="6"/>
      <c r="H19" s="6"/>
      <c r="I19" s="6"/>
      <c r="J19" s="6"/>
    </row>
    <row r="20" spans="2:10" ht="12.75">
      <c r="B20" s="6"/>
      <c r="C20" s="6" t="s">
        <v>622</v>
      </c>
      <c r="D20" s="6"/>
      <c r="E20" s="6"/>
      <c r="F20" s="6"/>
      <c r="G20" s="6"/>
      <c r="H20" s="6"/>
      <c r="I20" s="6"/>
      <c r="J20" s="6"/>
    </row>
    <row r="21" spans="2:10" ht="12.75">
      <c r="B21" s="6"/>
      <c r="C21" s="6" t="s">
        <v>626</v>
      </c>
      <c r="D21" s="6"/>
      <c r="E21" s="6"/>
      <c r="F21" s="6"/>
      <c r="G21" s="6"/>
      <c r="H21" s="6"/>
      <c r="I21" s="6"/>
      <c r="J21" s="6"/>
    </row>
    <row r="22" spans="2:10" ht="12.75">
      <c r="B22" s="6">
        <v>2</v>
      </c>
      <c r="C22" s="6" t="s">
        <v>627</v>
      </c>
      <c r="D22" s="6"/>
      <c r="E22" s="6"/>
      <c r="F22" s="6"/>
      <c r="G22" s="6"/>
      <c r="H22" s="6"/>
      <c r="I22" s="6"/>
      <c r="J22" s="6"/>
    </row>
    <row r="23" spans="2:10" ht="12.75">
      <c r="B23" s="6">
        <v>3</v>
      </c>
      <c r="C23" s="6" t="s">
        <v>629</v>
      </c>
      <c r="D23" s="6"/>
      <c r="E23" s="6"/>
      <c r="F23" s="6"/>
      <c r="G23" s="6"/>
      <c r="H23" s="6"/>
      <c r="I23" s="6"/>
      <c r="J23" s="6"/>
    </row>
    <row r="24" spans="2:10" ht="12.75">
      <c r="B24" s="6"/>
      <c r="C24" s="6" t="s">
        <v>628</v>
      </c>
      <c r="D24" s="6"/>
      <c r="E24" s="6"/>
      <c r="F24" s="6"/>
      <c r="G24" s="6"/>
      <c r="H24" s="6"/>
      <c r="I24" s="6"/>
      <c r="J24" s="6"/>
    </row>
    <row r="25" spans="2:10" ht="12.75">
      <c r="B25" s="6">
        <v>4</v>
      </c>
      <c r="C25" s="6" t="s">
        <v>656</v>
      </c>
      <c r="D25" s="6"/>
      <c r="E25" s="6"/>
      <c r="F25" s="6"/>
      <c r="G25" s="6"/>
      <c r="H25" s="6"/>
      <c r="I25" s="6"/>
      <c r="J25" s="6"/>
    </row>
    <row r="26" spans="2:10" ht="12.75">
      <c r="B26" s="6"/>
      <c r="C26" s="6" t="s">
        <v>657</v>
      </c>
      <c r="D26" s="6"/>
      <c r="E26" s="6"/>
      <c r="F26" s="6"/>
      <c r="G26" s="6"/>
      <c r="H26" s="6"/>
      <c r="I26" s="6"/>
      <c r="J26" s="6"/>
    </row>
    <row r="27" spans="2:10" ht="12.75">
      <c r="B27" s="6"/>
      <c r="C27" s="6" t="s">
        <v>658</v>
      </c>
      <c r="D27" s="6"/>
      <c r="E27" s="6"/>
      <c r="F27" s="6"/>
      <c r="G27" s="6"/>
      <c r="H27" s="6"/>
      <c r="I27" s="6"/>
      <c r="J27" s="6"/>
    </row>
    <row r="28" spans="2:10" ht="12.75">
      <c r="B28" s="6">
        <v>5</v>
      </c>
      <c r="C28" s="6" t="s">
        <v>659</v>
      </c>
      <c r="D28" s="6"/>
      <c r="E28" s="6"/>
      <c r="F28" s="6"/>
      <c r="G28" s="6"/>
      <c r="H28" s="6"/>
      <c r="I28" s="6"/>
      <c r="J28" s="6"/>
    </row>
    <row r="29" spans="2:10" ht="12.75">
      <c r="B29" s="6"/>
      <c r="C29" s="6" t="s">
        <v>660</v>
      </c>
      <c r="D29" s="6"/>
      <c r="E29" s="6"/>
      <c r="F29" s="6"/>
      <c r="G29" s="6"/>
      <c r="H29" s="6"/>
      <c r="I29" s="6"/>
      <c r="J29" s="6"/>
    </row>
    <row r="30" spans="2:10" ht="12.75">
      <c r="B30" s="6"/>
      <c r="C30" s="6" t="s">
        <v>661</v>
      </c>
      <c r="D30" s="6"/>
      <c r="E30" s="6"/>
      <c r="F30" s="6"/>
      <c r="G30" s="6"/>
      <c r="H30" s="6"/>
      <c r="I30" s="6"/>
      <c r="J30" s="6"/>
    </row>
    <row r="31" spans="2:10" ht="12.75">
      <c r="B31" s="6">
        <v>6</v>
      </c>
      <c r="C31" s="6" t="s">
        <v>662</v>
      </c>
      <c r="D31" s="6"/>
      <c r="E31" s="6"/>
      <c r="F31" s="6"/>
      <c r="G31" s="6"/>
      <c r="H31" s="6"/>
      <c r="I31" s="6"/>
      <c r="J31" s="6"/>
    </row>
    <row r="32" spans="2:10" ht="12.75">
      <c r="B32" s="6">
        <v>7</v>
      </c>
      <c r="C32" s="6" t="s">
        <v>663</v>
      </c>
      <c r="D32" s="6"/>
      <c r="E32" s="6"/>
      <c r="F32" s="6"/>
      <c r="G32" s="6"/>
      <c r="H32" s="6"/>
      <c r="I32" s="6"/>
      <c r="J32" s="6"/>
    </row>
    <row r="33" spans="2:10" ht="12.75">
      <c r="B33" s="6"/>
      <c r="C33" s="6" t="s">
        <v>664</v>
      </c>
      <c r="D33" s="6"/>
      <c r="E33" s="6"/>
      <c r="F33" s="6"/>
      <c r="G33" s="6"/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  <row r="38" spans="2:10" ht="12.75">
      <c r="B38" s="6"/>
      <c r="C38" s="6"/>
      <c r="D38" s="6"/>
      <c r="E38" s="6"/>
      <c r="F38" s="6"/>
      <c r="G38" s="6"/>
      <c r="H38" s="6"/>
      <c r="I38" s="6"/>
      <c r="J38" s="6"/>
    </row>
    <row r="39" spans="2:10" ht="12.75">
      <c r="B39" s="6"/>
      <c r="C39" s="6"/>
      <c r="D39" s="6"/>
      <c r="E39" s="6"/>
      <c r="F39" s="6"/>
      <c r="G39" s="6"/>
      <c r="H39" s="6"/>
      <c r="I39" s="6"/>
      <c r="J39" s="6"/>
    </row>
    <row r="40" spans="2:10" ht="12.75">
      <c r="B40" s="6"/>
      <c r="C40" s="6"/>
      <c r="D40" s="6"/>
      <c r="E40" s="6"/>
      <c r="F40" s="6"/>
      <c r="G40" s="6"/>
      <c r="H40" s="6"/>
      <c r="I40" s="6"/>
      <c r="J40" s="6"/>
    </row>
    <row r="41" spans="2:10" ht="12.75">
      <c r="B41" s="6"/>
      <c r="C41" s="6"/>
      <c r="D41" s="6"/>
      <c r="E41" s="6"/>
      <c r="F41" s="6"/>
      <c r="G41" s="6"/>
      <c r="H41" s="6"/>
      <c r="I41" s="6"/>
      <c r="J4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9"/>
  <sheetViews>
    <sheetView workbookViewId="0" topLeftCell="A1">
      <selection activeCell="L15" sqref="L15"/>
    </sheetView>
  </sheetViews>
  <sheetFormatPr defaultColWidth="9.00390625" defaultRowHeight="12.75"/>
  <cols>
    <col min="1" max="1" width="6.625" style="0" customWidth="1"/>
    <col min="9" max="9" width="10.125" style="0" customWidth="1"/>
  </cols>
  <sheetData>
    <row r="2" spans="2:9" ht="12.75">
      <c r="B2" s="53"/>
      <c r="C2" s="6"/>
      <c r="D2" s="6"/>
      <c r="E2" s="6"/>
      <c r="F2" s="6"/>
      <c r="G2" s="6"/>
      <c r="H2" s="6"/>
      <c r="I2" s="6"/>
    </row>
    <row r="3" spans="2:9" ht="12.75">
      <c r="B3" s="53" t="s">
        <v>601</v>
      </c>
      <c r="C3" s="6"/>
      <c r="D3" s="6"/>
      <c r="E3" s="6"/>
      <c r="F3" s="6"/>
      <c r="G3" s="6"/>
      <c r="H3" s="6"/>
      <c r="I3" s="6"/>
    </row>
    <row r="4" spans="2:9" ht="12.75">
      <c r="B4" s="53" t="s">
        <v>602</v>
      </c>
      <c r="C4" s="6"/>
      <c r="D4" s="6"/>
      <c r="E4" s="6"/>
      <c r="F4" s="6"/>
      <c r="G4" s="6"/>
      <c r="H4" s="6"/>
      <c r="I4" s="6"/>
    </row>
    <row r="5" spans="2:9" ht="12.75">
      <c r="B5" s="6"/>
      <c r="C5" s="6"/>
      <c r="D5" s="6"/>
      <c r="E5" s="6"/>
      <c r="F5" s="6"/>
      <c r="G5" s="6"/>
      <c r="H5" s="6"/>
      <c r="I5" s="6"/>
    </row>
    <row r="6" spans="2:9" ht="12.75">
      <c r="B6" s="6"/>
      <c r="C6" s="6"/>
      <c r="D6" s="6"/>
      <c r="E6" s="6"/>
      <c r="F6" s="6"/>
      <c r="G6" s="6"/>
      <c r="H6" s="6"/>
      <c r="I6" s="6"/>
    </row>
    <row r="7" spans="2:9" ht="12.75">
      <c r="B7" s="6" t="s">
        <v>603</v>
      </c>
      <c r="C7" s="6"/>
      <c r="D7" s="6"/>
      <c r="E7" s="6"/>
      <c r="F7" s="6"/>
      <c r="G7" s="6"/>
      <c r="H7" s="6"/>
      <c r="I7" s="6"/>
    </row>
    <row r="8" spans="2:9" ht="12.75">
      <c r="B8" s="6" t="s">
        <v>604</v>
      </c>
      <c r="C8" s="6"/>
      <c r="D8" s="6"/>
      <c r="E8" s="6"/>
      <c r="F8" s="6"/>
      <c r="G8" s="6"/>
      <c r="H8" s="6"/>
      <c r="I8" s="6"/>
    </row>
    <row r="9" spans="2:9" ht="12.75">
      <c r="B9" s="6"/>
      <c r="C9" s="6"/>
      <c r="D9" s="6"/>
      <c r="E9" s="6"/>
      <c r="F9" s="6"/>
      <c r="G9" s="6"/>
      <c r="H9" s="6"/>
      <c r="I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N19" sqref="N19"/>
    </sheetView>
  </sheetViews>
  <sheetFormatPr defaultColWidth="9.00390625" defaultRowHeight="12.75"/>
  <cols>
    <col min="1" max="1" width="5.625" style="0" customWidth="1"/>
    <col min="9" max="9" width="14.37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53" t="s">
        <v>389</v>
      </c>
      <c r="C2" s="53"/>
      <c r="D2" s="53"/>
      <c r="E2" s="53"/>
      <c r="F2" s="53"/>
      <c r="G2" s="53"/>
      <c r="H2" s="53"/>
      <c r="I2" s="6"/>
      <c r="J2" s="6"/>
    </row>
    <row r="3" spans="1:10" ht="12.75">
      <c r="A3" s="6"/>
      <c r="B3" s="53" t="s">
        <v>33</v>
      </c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53"/>
      <c r="C4" s="6"/>
      <c r="D4" s="6"/>
      <c r="E4" s="6"/>
      <c r="F4" s="6"/>
      <c r="G4" s="6"/>
      <c r="H4" s="6"/>
      <c r="I4" s="6"/>
      <c r="J4" s="6"/>
    </row>
    <row r="5" spans="1:10" ht="12.75">
      <c r="A5" s="6">
        <v>1</v>
      </c>
      <c r="B5" s="78" t="s">
        <v>390</v>
      </c>
      <c r="C5" s="78"/>
      <c r="D5" s="78"/>
      <c r="E5" s="78"/>
      <c r="F5" s="78"/>
      <c r="G5" s="78"/>
      <c r="H5" s="78"/>
      <c r="I5" s="78"/>
      <c r="J5" s="6"/>
    </row>
    <row r="6" spans="1:10" ht="12.75">
      <c r="A6" s="6"/>
      <c r="B6" s="78" t="s">
        <v>391</v>
      </c>
      <c r="C6" s="78"/>
      <c r="D6" s="78"/>
      <c r="E6" s="78"/>
      <c r="F6" s="78"/>
      <c r="G6" s="78"/>
      <c r="H6" s="78"/>
      <c r="I6" s="78"/>
      <c r="J6" s="6"/>
    </row>
    <row r="7" spans="1:10" ht="12.75">
      <c r="A7" s="6"/>
      <c r="B7" s="6">
        <v>1</v>
      </c>
      <c r="C7" s="6" t="s">
        <v>392</v>
      </c>
      <c r="D7" s="6"/>
      <c r="E7" s="6"/>
      <c r="F7" s="6"/>
      <c r="G7" s="6"/>
      <c r="H7" s="6"/>
      <c r="I7" s="6"/>
      <c r="J7" s="6"/>
    </row>
    <row r="8" spans="1:10" ht="14.25" customHeight="1">
      <c r="A8" s="6"/>
      <c r="B8" s="6"/>
      <c r="C8" s="6" t="s">
        <v>393</v>
      </c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 t="s">
        <v>394</v>
      </c>
      <c r="D9" s="6"/>
      <c r="E9" s="6"/>
      <c r="F9" s="6"/>
      <c r="G9" s="6"/>
      <c r="H9" s="6"/>
      <c r="I9" s="6"/>
      <c r="J9" s="6"/>
    </row>
    <row r="10" spans="1:10" ht="12.75">
      <c r="A10" s="6"/>
      <c r="B10" s="6">
        <v>2</v>
      </c>
      <c r="C10" s="6" t="s">
        <v>395</v>
      </c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 t="s">
        <v>396</v>
      </c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 t="s">
        <v>397</v>
      </c>
      <c r="D12" s="6"/>
      <c r="E12" s="6"/>
      <c r="F12" s="6"/>
      <c r="G12" s="6"/>
      <c r="H12" s="6"/>
      <c r="I12" s="6"/>
      <c r="J12" s="6"/>
    </row>
    <row r="13" spans="1:10" ht="13.5" customHeight="1">
      <c r="A13" s="6"/>
      <c r="B13" s="6"/>
      <c r="C13" s="6" t="s">
        <v>398</v>
      </c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 t="s">
        <v>399</v>
      </c>
      <c r="D14" s="6"/>
      <c r="E14" s="6"/>
      <c r="F14" s="6"/>
      <c r="G14" s="6"/>
      <c r="H14" s="6"/>
      <c r="I14" s="6"/>
      <c r="J14" s="6"/>
    </row>
    <row r="15" spans="1:10" ht="12.75">
      <c r="A15" s="6"/>
      <c r="B15" s="6">
        <v>3</v>
      </c>
      <c r="C15" s="6" t="s">
        <v>401</v>
      </c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 t="s">
        <v>402</v>
      </c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 t="s">
        <v>403</v>
      </c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 t="s">
        <v>404</v>
      </c>
      <c r="D18" s="6"/>
      <c r="E18" s="6"/>
      <c r="F18" s="6"/>
      <c r="G18" s="6"/>
      <c r="H18" s="6"/>
      <c r="I18" s="6"/>
      <c r="J18" s="6"/>
    </row>
    <row r="19" spans="1:10" ht="12.75">
      <c r="A19" s="6"/>
      <c r="B19" s="6">
        <v>4</v>
      </c>
      <c r="C19" s="6" t="s">
        <v>405</v>
      </c>
      <c r="D19" s="6"/>
      <c r="E19" s="6"/>
      <c r="F19" s="6"/>
      <c r="G19" s="6"/>
      <c r="H19" s="6"/>
      <c r="I19" s="6"/>
      <c r="J19" s="6"/>
    </row>
    <row r="20" spans="1:10" ht="12.75">
      <c r="A20" s="6"/>
      <c r="B20" s="6">
        <v>5</v>
      </c>
      <c r="C20" s="6" t="s">
        <v>406</v>
      </c>
      <c r="D20" s="6"/>
      <c r="E20" s="6"/>
      <c r="F20" s="6"/>
      <c r="G20" s="6"/>
      <c r="H20" s="6"/>
      <c r="I20" s="6"/>
      <c r="J20" s="6"/>
    </row>
    <row r="21" spans="1:10" ht="12.75">
      <c r="A21" s="6"/>
      <c r="B21" s="6">
        <v>6</v>
      </c>
      <c r="C21" s="6" t="s">
        <v>407</v>
      </c>
      <c r="D21" s="6"/>
      <c r="E21" s="6"/>
      <c r="F21" s="6"/>
      <c r="G21" s="6"/>
      <c r="H21" s="6"/>
      <c r="I21" s="6"/>
      <c r="J21" s="6"/>
    </row>
    <row r="22" spans="1:10" ht="12.75">
      <c r="A22" s="6"/>
      <c r="B22" s="6">
        <v>7</v>
      </c>
      <c r="C22" s="6" t="s">
        <v>408</v>
      </c>
      <c r="D22" s="6"/>
      <c r="E22" s="6"/>
      <c r="F22" s="6"/>
      <c r="G22" s="6"/>
      <c r="H22" s="6"/>
      <c r="I22" s="6"/>
      <c r="J22" s="6"/>
    </row>
    <row r="23" spans="1:10" ht="12.75">
      <c r="A23" s="6"/>
      <c r="B23" s="6">
        <v>8</v>
      </c>
      <c r="C23" s="6" t="s">
        <v>665</v>
      </c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 t="s">
        <v>409</v>
      </c>
      <c r="D24" s="6"/>
      <c r="E24" s="6"/>
      <c r="F24" s="6"/>
      <c r="G24" s="6"/>
      <c r="H24" s="6"/>
      <c r="I24" s="6"/>
      <c r="J24" s="6"/>
    </row>
    <row r="25" spans="1:10" ht="12.75">
      <c r="A25" s="6">
        <v>2</v>
      </c>
      <c r="B25" s="78" t="s">
        <v>416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8" t="s">
        <v>417</v>
      </c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>
        <v>1</v>
      </c>
      <c r="C27" s="6" t="s">
        <v>412</v>
      </c>
      <c r="D27" s="6"/>
      <c r="E27" s="6"/>
      <c r="F27" s="6"/>
      <c r="G27" s="6"/>
      <c r="H27" s="6"/>
      <c r="I27" s="6"/>
      <c r="J27" s="6"/>
    </row>
    <row r="28" spans="1:10" ht="12.75">
      <c r="A28" s="6"/>
      <c r="B28" s="6">
        <v>2</v>
      </c>
      <c r="C28" s="6" t="s">
        <v>413</v>
      </c>
      <c r="D28" s="6"/>
      <c r="E28" s="6"/>
      <c r="F28" s="6"/>
      <c r="G28" s="6"/>
      <c r="H28" s="6"/>
      <c r="I28" s="6"/>
      <c r="J28" s="6"/>
    </row>
    <row r="29" spans="1:10" ht="12.75">
      <c r="A29" s="6"/>
      <c r="B29" s="6">
        <v>3</v>
      </c>
      <c r="C29" s="6" t="s">
        <v>414</v>
      </c>
      <c r="D29" s="6"/>
      <c r="E29" s="6"/>
      <c r="F29" s="6"/>
      <c r="G29" s="6"/>
      <c r="H29" s="6"/>
      <c r="I29" s="6"/>
      <c r="J29" s="6"/>
    </row>
    <row r="30" spans="1:10" ht="12.75">
      <c r="A30" s="6"/>
      <c r="B30" s="6">
        <v>4</v>
      </c>
      <c r="C30" s="6" t="s">
        <v>415</v>
      </c>
      <c r="D30" s="6"/>
      <c r="E30" s="6"/>
      <c r="F30" s="6"/>
      <c r="G30" s="6"/>
      <c r="H30" s="6"/>
      <c r="I30" s="6"/>
      <c r="J30" s="6"/>
    </row>
    <row r="31" spans="1:10" ht="12.75">
      <c r="A31" s="6">
        <v>3</v>
      </c>
      <c r="B31" s="78" t="s">
        <v>410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8" t="s">
        <v>411</v>
      </c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>
        <v>1</v>
      </c>
      <c r="C33" s="6" t="s">
        <v>418</v>
      </c>
      <c r="D33" s="6"/>
      <c r="E33" s="6"/>
      <c r="F33" s="6"/>
      <c r="G33" s="6"/>
      <c r="H33" s="6"/>
      <c r="I33" s="6"/>
      <c r="J33" s="6"/>
    </row>
    <row r="34" spans="1:10" ht="12.75">
      <c r="A34" s="6"/>
      <c r="B34" s="6">
        <v>2</v>
      </c>
      <c r="C34" s="6" t="s">
        <v>419</v>
      </c>
      <c r="D34" s="6"/>
      <c r="E34" s="6"/>
      <c r="F34" s="6"/>
      <c r="G34" s="6"/>
      <c r="H34" s="6"/>
      <c r="I34" s="6"/>
      <c r="J34" s="6"/>
    </row>
    <row r="35" spans="1:10" ht="12.75">
      <c r="A35" s="6"/>
      <c r="B35" s="6">
        <v>3</v>
      </c>
      <c r="C35" s="6" t="s">
        <v>420</v>
      </c>
      <c r="D35" s="6"/>
      <c r="E35" s="6"/>
      <c r="F35" s="6"/>
      <c r="G35" s="6"/>
      <c r="H35" s="6"/>
      <c r="I35" s="6"/>
      <c r="J35" s="6"/>
    </row>
    <row r="36" spans="1:10" ht="12.75">
      <c r="A36" s="6"/>
      <c r="B36" s="6">
        <v>4</v>
      </c>
      <c r="C36" s="6" t="s">
        <v>421</v>
      </c>
      <c r="D36" s="6"/>
      <c r="E36" s="6"/>
      <c r="F36" s="6"/>
      <c r="G36" s="6"/>
      <c r="H36" s="6"/>
      <c r="I36" s="6"/>
      <c r="J36" s="6"/>
    </row>
    <row r="37" spans="1:10" ht="12.75">
      <c r="A37" s="6"/>
      <c r="B37" s="6">
        <v>5</v>
      </c>
      <c r="C37" s="6" t="s">
        <v>422</v>
      </c>
      <c r="D37" s="6"/>
      <c r="E37" s="6"/>
      <c r="F37" s="6"/>
      <c r="G37" s="6"/>
      <c r="H37" s="6"/>
      <c r="I37" s="6"/>
      <c r="J37" s="6"/>
    </row>
    <row r="38" spans="1:10" ht="12.75">
      <c r="A38" s="6"/>
      <c r="B38" s="6">
        <v>6</v>
      </c>
      <c r="C38" s="6" t="s">
        <v>423</v>
      </c>
      <c r="D38" s="6"/>
      <c r="E38" s="6"/>
      <c r="F38" s="6"/>
      <c r="G38" s="6"/>
      <c r="H38" s="6"/>
      <c r="I38" s="6"/>
      <c r="J38" s="6"/>
    </row>
    <row r="39" spans="1:10" ht="12.75">
      <c r="A39" s="6"/>
      <c r="B39" s="6">
        <v>7</v>
      </c>
      <c r="C39" s="6" t="s">
        <v>424</v>
      </c>
      <c r="D39" s="6"/>
      <c r="E39" s="6"/>
      <c r="F39" s="6"/>
      <c r="G39" s="6"/>
      <c r="H39" s="6"/>
      <c r="I39" s="6"/>
      <c r="J39" s="6"/>
    </row>
    <row r="40" spans="1:10" ht="12.75">
      <c r="A40" s="6">
        <v>4</v>
      </c>
      <c r="B40" s="78" t="s">
        <v>425</v>
      </c>
      <c r="C40" s="78"/>
      <c r="D40" s="78"/>
      <c r="E40" s="78"/>
      <c r="F40" s="78"/>
      <c r="G40" s="78"/>
      <c r="H40" s="6"/>
      <c r="I40" s="6"/>
      <c r="J40" s="6"/>
    </row>
    <row r="41" spans="1:10" ht="12.75">
      <c r="A41" s="6"/>
      <c r="B41" s="6">
        <v>1</v>
      </c>
      <c r="C41" s="6" t="s">
        <v>407</v>
      </c>
      <c r="D41" s="6"/>
      <c r="E41" s="6"/>
      <c r="F41" s="6"/>
      <c r="G41" s="6"/>
      <c r="H41" s="6"/>
      <c r="I41" s="6"/>
      <c r="J41" s="6"/>
    </row>
    <row r="42" spans="1:10" ht="12.75">
      <c r="A42" s="6"/>
      <c r="B42" s="6">
        <v>2</v>
      </c>
      <c r="C42" s="6" t="s">
        <v>426</v>
      </c>
      <c r="D42" s="6"/>
      <c r="E42" s="6"/>
      <c r="F42" s="6"/>
      <c r="G42" s="6"/>
      <c r="H42" s="6"/>
      <c r="I42" s="6"/>
      <c r="J42" s="6"/>
    </row>
    <row r="43" spans="1:10" ht="12.75">
      <c r="A43" s="6"/>
      <c r="B43" s="6">
        <v>3</v>
      </c>
      <c r="C43" s="6" t="s">
        <v>427</v>
      </c>
      <c r="D43" s="6"/>
      <c r="E43" s="6"/>
      <c r="F43" s="6"/>
      <c r="G43" s="6"/>
      <c r="H43" s="6"/>
      <c r="I43" s="6"/>
      <c r="J43" s="6"/>
    </row>
    <row r="44" spans="1:10" ht="12.75">
      <c r="A44" s="6"/>
      <c r="B44" s="6">
        <v>4</v>
      </c>
      <c r="C44" s="6" t="s">
        <v>428</v>
      </c>
      <c r="D44" s="6"/>
      <c r="E44" s="6"/>
      <c r="F44" s="6"/>
      <c r="G44" s="6"/>
      <c r="H44" s="6"/>
      <c r="I44" s="6"/>
      <c r="J44" s="6"/>
    </row>
    <row r="45" spans="1:10" ht="12.75">
      <c r="A45" s="6"/>
      <c r="B45" s="6">
        <v>4</v>
      </c>
      <c r="C45" s="6" t="s">
        <v>429</v>
      </c>
      <c r="D45" s="6"/>
      <c r="E45" s="6"/>
      <c r="F45" s="6"/>
      <c r="G45" s="6"/>
      <c r="H45" s="6"/>
      <c r="I45" s="6"/>
      <c r="J45" s="6"/>
    </row>
    <row r="46" spans="1:10" ht="12.75">
      <c r="A46" s="6"/>
      <c r="B46" s="6">
        <v>5</v>
      </c>
      <c r="C46" s="6" t="s">
        <v>430</v>
      </c>
      <c r="D46" s="6"/>
      <c r="E46" s="6"/>
      <c r="F46" s="6"/>
      <c r="G46" s="6"/>
      <c r="H46" s="6"/>
      <c r="I46" s="6"/>
      <c r="J46" s="6"/>
    </row>
    <row r="47" spans="1:10" ht="12.75">
      <c r="A47" s="6"/>
      <c r="B47" s="6">
        <v>6</v>
      </c>
      <c r="C47" s="6" t="s">
        <v>431</v>
      </c>
      <c r="D47" s="6"/>
      <c r="E47" s="6"/>
      <c r="F47" s="6"/>
      <c r="G47" s="6"/>
      <c r="H47" s="6"/>
      <c r="I47" s="6"/>
      <c r="J47" s="6"/>
    </row>
    <row r="48" spans="1:10" ht="12.75">
      <c r="A48" s="6"/>
      <c r="B48" s="6">
        <v>7</v>
      </c>
      <c r="C48" s="6" t="s">
        <v>434</v>
      </c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 t="s">
        <v>433</v>
      </c>
      <c r="D49" s="6"/>
      <c r="E49" s="6"/>
      <c r="F49" s="6"/>
      <c r="G49" s="6"/>
      <c r="H49" s="6"/>
      <c r="I49" s="6"/>
      <c r="J49" s="6"/>
    </row>
    <row r="50" spans="1:10" ht="12.75">
      <c r="A50" s="6"/>
      <c r="B50" s="6">
        <v>8</v>
      </c>
      <c r="C50" s="6" t="s">
        <v>432</v>
      </c>
      <c r="D50" s="6"/>
      <c r="E50" s="6"/>
      <c r="F50" s="6"/>
      <c r="G50" s="6"/>
      <c r="H50" s="6"/>
      <c r="I50" s="6"/>
      <c r="J50" s="6"/>
    </row>
    <row r="51" spans="1:10" ht="12.75">
      <c r="A51" s="6"/>
      <c r="B51" s="6">
        <v>9</v>
      </c>
      <c r="C51" s="6" t="s">
        <v>435</v>
      </c>
      <c r="D51" s="6"/>
      <c r="E51" s="6"/>
      <c r="F51" s="6"/>
      <c r="G51" s="6"/>
      <c r="H51" s="6"/>
      <c r="I51" s="6"/>
      <c r="J51" s="6"/>
    </row>
    <row r="52" spans="1:10" ht="12.75">
      <c r="A52" s="6">
        <v>5</v>
      </c>
      <c r="B52" s="78" t="s">
        <v>439</v>
      </c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>
        <v>1</v>
      </c>
      <c r="C53" s="6" t="s">
        <v>440</v>
      </c>
      <c r="D53" s="6"/>
      <c r="E53" s="6"/>
      <c r="F53" s="6"/>
      <c r="G53" s="6"/>
      <c r="H53" s="6"/>
      <c r="I53" s="6"/>
      <c r="J53" s="6"/>
    </row>
    <row r="54" spans="1:10" ht="12.75">
      <c r="A54" s="6"/>
      <c r="B54" s="6">
        <v>2</v>
      </c>
      <c r="C54" s="6" t="s">
        <v>441</v>
      </c>
      <c r="D54" s="6"/>
      <c r="E54" s="6"/>
      <c r="F54" s="6"/>
      <c r="G54" s="6"/>
      <c r="H54" s="6"/>
      <c r="I54" s="6"/>
      <c r="J54" s="6"/>
    </row>
    <row r="55" spans="1:10" ht="12.75">
      <c r="A55" s="6"/>
      <c r="B55" s="6">
        <v>3</v>
      </c>
      <c r="C55" s="6" t="s">
        <v>442</v>
      </c>
      <c r="D55" s="6"/>
      <c r="E55" s="6"/>
      <c r="F55" s="6"/>
      <c r="G55" s="6"/>
      <c r="H55" s="6"/>
      <c r="I55" s="6"/>
      <c r="J55" s="6"/>
    </row>
    <row r="56" spans="1:10" ht="12.75">
      <c r="A56" s="6"/>
      <c r="B56" s="6">
        <v>4</v>
      </c>
      <c r="C56" s="6" t="s">
        <v>443</v>
      </c>
      <c r="D56" s="6"/>
      <c r="E56" s="6"/>
      <c r="F56" s="6"/>
      <c r="G56" s="6"/>
      <c r="H56" s="6"/>
      <c r="I56" s="6"/>
      <c r="J56" s="6"/>
    </row>
    <row r="57" spans="1:10" ht="12.75">
      <c r="A57" s="6"/>
      <c r="B57" s="6">
        <v>5</v>
      </c>
      <c r="C57" s="6" t="s">
        <v>444</v>
      </c>
      <c r="D57" s="6"/>
      <c r="E57" s="6"/>
      <c r="F57" s="6"/>
      <c r="G57" s="6"/>
      <c r="H57" s="6"/>
      <c r="I57" s="6"/>
      <c r="J57" s="6"/>
    </row>
    <row r="58" spans="1:10" ht="12.75">
      <c r="A58" s="6"/>
      <c r="B58" s="6">
        <v>6</v>
      </c>
      <c r="C58" s="6" t="s">
        <v>445</v>
      </c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53" t="s">
        <v>446</v>
      </c>
      <c r="C60" s="53"/>
      <c r="D60" s="53"/>
      <c r="E60" s="53"/>
      <c r="F60" s="53"/>
      <c r="G60" s="53"/>
      <c r="H60" s="6"/>
      <c r="I60" s="6"/>
      <c r="J60" s="6"/>
    </row>
    <row r="61" spans="1:10" ht="12.75">
      <c r="A61" s="6"/>
      <c r="B61" s="6" t="s">
        <v>447</v>
      </c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78" t="s">
        <v>448</v>
      </c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 t="s">
        <v>454</v>
      </c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 t="s">
        <v>449</v>
      </c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78" t="s">
        <v>450</v>
      </c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 t="s">
        <v>451</v>
      </c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78" t="s">
        <v>452</v>
      </c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 t="s">
        <v>453</v>
      </c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 t="s">
        <v>455</v>
      </c>
      <c r="D69" s="6"/>
      <c r="E69" s="6"/>
      <c r="F69" s="6"/>
      <c r="G69" s="6"/>
      <c r="H69" s="6"/>
      <c r="I69" s="6"/>
      <c r="J69" s="6"/>
    </row>
    <row r="70" spans="1:10" ht="12.75">
      <c r="A70" s="6"/>
      <c r="B70" s="6" t="s">
        <v>666</v>
      </c>
      <c r="C70" s="78" t="s">
        <v>456</v>
      </c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 t="s">
        <v>457</v>
      </c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78" t="s">
        <v>458</v>
      </c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 t="s">
        <v>457</v>
      </c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78" t="s">
        <v>459</v>
      </c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 t="s">
        <v>460</v>
      </c>
      <c r="D75" s="6"/>
      <c r="E75" s="6"/>
      <c r="F75" s="6"/>
      <c r="G75" s="6"/>
      <c r="H75" s="6"/>
      <c r="I75" s="6"/>
      <c r="J75" s="6"/>
    </row>
    <row r="76" spans="1:10" ht="12.75">
      <c r="A76" s="6"/>
      <c r="B76" s="6"/>
      <c r="C76" s="78" t="s">
        <v>461</v>
      </c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 t="s">
        <v>462</v>
      </c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 t="s">
        <v>463</v>
      </c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78" t="s">
        <v>464</v>
      </c>
      <c r="D79" s="78"/>
      <c r="E79" s="6"/>
      <c r="F79" s="6"/>
      <c r="G79" s="6"/>
      <c r="H79" s="6"/>
      <c r="I79" s="6"/>
      <c r="J79" s="6"/>
    </row>
    <row r="80" spans="1:10" ht="12.75">
      <c r="A80" s="6"/>
      <c r="B80" s="6"/>
      <c r="C80" s="6" t="s">
        <v>465</v>
      </c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 t="s">
        <v>466</v>
      </c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78" t="s">
        <v>467</v>
      </c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 t="s">
        <v>465</v>
      </c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 t="s">
        <v>468</v>
      </c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 t="s">
        <v>469</v>
      </c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78" t="s">
        <v>470</v>
      </c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 t="s">
        <v>471</v>
      </c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78" t="s">
        <v>472</v>
      </c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 t="s">
        <v>473</v>
      </c>
      <c r="D89" s="6"/>
      <c r="E89" s="6"/>
      <c r="F89" s="6"/>
      <c r="G89" s="6"/>
      <c r="H89" s="6"/>
      <c r="I89" s="6"/>
      <c r="J89" s="6"/>
    </row>
    <row r="90" spans="1:10" ht="12.75">
      <c r="A90" s="6"/>
      <c r="B90" s="6"/>
      <c r="C90" s="6" t="s">
        <v>474</v>
      </c>
      <c r="D90" s="6"/>
      <c r="E90" s="6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2" ht="12.75">
      <c r="A92" s="6"/>
      <c r="B92" s="5"/>
      <c r="C92" s="125" t="s">
        <v>66</v>
      </c>
      <c r="D92" s="53"/>
      <c r="E92" s="53"/>
      <c r="F92" s="53"/>
      <c r="G92" s="53"/>
      <c r="H92" s="53"/>
      <c r="I92" s="53"/>
      <c r="J92" s="6"/>
      <c r="K92" s="6"/>
      <c r="L92" s="6"/>
    </row>
    <row r="93" spans="1:13" ht="12.75">
      <c r="A93" s="6"/>
      <c r="B93" s="126"/>
      <c r="C93" s="53" t="s">
        <v>67</v>
      </c>
      <c r="D93" s="53"/>
      <c r="E93" s="53"/>
      <c r="F93" s="53"/>
      <c r="G93" s="53"/>
      <c r="H93" s="53"/>
      <c r="I93" s="53"/>
      <c r="J93" s="6"/>
      <c r="K93" s="6"/>
      <c r="L93" s="6"/>
      <c r="M93" s="6"/>
    </row>
    <row r="94" spans="1:13" ht="12.75">
      <c r="A94" s="6"/>
      <c r="B94" s="126"/>
      <c r="C94" s="53" t="s">
        <v>436</v>
      </c>
      <c r="D94" s="53"/>
      <c r="E94" s="53"/>
      <c r="F94" s="53"/>
      <c r="G94" s="53"/>
      <c r="H94" s="53"/>
      <c r="I94" s="53"/>
      <c r="J94" s="6"/>
      <c r="K94" s="6"/>
      <c r="L94" s="6"/>
      <c r="M94" s="6"/>
    </row>
    <row r="95" spans="1:13" ht="12.75">
      <c r="A95" s="6"/>
      <c r="B95" s="126"/>
      <c r="C95" s="53" t="s">
        <v>68</v>
      </c>
      <c r="D95" s="53"/>
      <c r="E95" s="53"/>
      <c r="F95" s="53"/>
      <c r="G95" s="53"/>
      <c r="H95" s="53"/>
      <c r="I95" s="53"/>
      <c r="J95" s="6"/>
      <c r="K95" s="6"/>
      <c r="L95" s="6"/>
      <c r="M95" s="6"/>
    </row>
    <row r="96" spans="1:13" ht="12.75">
      <c r="A96" s="6"/>
      <c r="B96" s="126"/>
      <c r="C96" s="53" t="s">
        <v>69</v>
      </c>
      <c r="D96" s="53"/>
      <c r="E96" s="53"/>
      <c r="F96" s="53"/>
      <c r="G96" s="53"/>
      <c r="H96" s="53"/>
      <c r="I96" s="53"/>
      <c r="J96" s="6"/>
      <c r="K96" s="6"/>
      <c r="L96" s="6"/>
      <c r="M96" s="6"/>
    </row>
    <row r="97" spans="1:13" ht="12.75">
      <c r="A97" s="6"/>
      <c r="B97" s="126"/>
      <c r="C97" s="53" t="s">
        <v>70</v>
      </c>
      <c r="D97" s="53"/>
      <c r="E97" s="53"/>
      <c r="F97" s="53"/>
      <c r="G97" s="53"/>
      <c r="H97" s="53"/>
      <c r="I97" s="53"/>
      <c r="J97" s="6"/>
      <c r="K97" s="6"/>
      <c r="L97" s="6"/>
      <c r="M97" s="6"/>
    </row>
    <row r="98" spans="1:13" ht="12.75">
      <c r="A98" s="6"/>
      <c r="B98" s="12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ht="12.75">
      <c r="B99" s="12"/>
      <c r="C99" s="13"/>
      <c r="D99" s="13"/>
      <c r="E99" s="13"/>
      <c r="F99" s="13"/>
      <c r="G99" s="13"/>
      <c r="H99" s="13"/>
      <c r="I99" s="13"/>
      <c r="J99" s="6"/>
      <c r="K99" s="6"/>
      <c r="L99" s="6"/>
      <c r="M99" s="6"/>
    </row>
    <row r="100" spans="2:13" ht="12.75">
      <c r="B100" s="12"/>
      <c r="C100" s="13"/>
      <c r="D100" s="13"/>
      <c r="E100" s="13"/>
      <c r="F100" s="13"/>
      <c r="G100" s="13"/>
      <c r="H100" s="13"/>
      <c r="I100" s="13"/>
      <c r="J100" s="6"/>
      <c r="K100" s="6"/>
      <c r="L100" s="6"/>
      <c r="M100" s="6"/>
    </row>
    <row r="101" spans="2:13" ht="12.75">
      <c r="B101" s="12"/>
      <c r="C101" s="13"/>
      <c r="D101" s="13"/>
      <c r="E101" s="13"/>
      <c r="F101" s="13"/>
      <c r="G101" s="13"/>
      <c r="H101" s="13"/>
      <c r="I101" s="13"/>
      <c r="J101" s="6"/>
      <c r="K101" s="6"/>
      <c r="L101" s="6"/>
      <c r="M101" s="6"/>
    </row>
    <row r="102" spans="2:13" ht="12.75">
      <c r="B102" s="12"/>
      <c r="C102" s="13"/>
      <c r="D102" s="13"/>
      <c r="E102" s="13"/>
      <c r="F102" s="13"/>
      <c r="G102" s="13"/>
      <c r="H102" s="13"/>
      <c r="I102" s="13"/>
      <c r="J102" s="6"/>
      <c r="K102" s="6"/>
      <c r="L102" s="6"/>
      <c r="M102" s="6"/>
    </row>
    <row r="103" spans="2:13" ht="12.75">
      <c r="B103" s="12"/>
      <c r="C103" s="13"/>
      <c r="D103" s="13"/>
      <c r="E103" s="13"/>
      <c r="F103" s="13"/>
      <c r="G103" s="13"/>
      <c r="H103" s="13"/>
      <c r="I103" s="13"/>
      <c r="J103" s="6"/>
      <c r="K103" s="6"/>
      <c r="L103" s="6"/>
      <c r="M103" s="6"/>
    </row>
    <row r="104" spans="2:13" ht="12.75">
      <c r="B104" s="50"/>
      <c r="C104" s="49"/>
      <c r="D104" s="49"/>
      <c r="E104" s="49"/>
      <c r="F104" s="49"/>
      <c r="G104" s="49"/>
      <c r="H104" s="49"/>
      <c r="I104" s="13"/>
      <c r="J104" s="6"/>
      <c r="K104" s="6"/>
      <c r="L104" s="6"/>
      <c r="M104" s="6"/>
    </row>
    <row r="105" spans="2:13" ht="12.75">
      <c r="B105" s="12"/>
      <c r="C105" s="13"/>
      <c r="D105" s="13"/>
      <c r="E105" s="13"/>
      <c r="F105" s="13"/>
      <c r="G105" s="13"/>
      <c r="H105" s="13"/>
      <c r="I105" s="13"/>
      <c r="J105" s="6"/>
      <c r="K105" s="6"/>
      <c r="L105" s="6"/>
      <c r="M105" s="6"/>
    </row>
    <row r="106" spans="2:13" ht="12.75">
      <c r="B106" s="12"/>
      <c r="C106" s="13"/>
      <c r="D106" s="13"/>
      <c r="E106" s="13"/>
      <c r="F106" s="13"/>
      <c r="G106" s="13"/>
      <c r="H106" s="13"/>
      <c r="I106" s="13"/>
      <c r="J106" s="6"/>
      <c r="K106" s="6"/>
      <c r="L106" s="6"/>
      <c r="M106" s="6"/>
    </row>
    <row r="107" spans="2:13" ht="12.75">
      <c r="B107" s="12"/>
      <c r="C107" s="13"/>
      <c r="D107" s="13"/>
      <c r="E107" s="13"/>
      <c r="F107" s="13"/>
      <c r="G107" s="13"/>
      <c r="H107" s="13"/>
      <c r="I107" s="13"/>
      <c r="J107" s="6"/>
      <c r="K107" s="6"/>
      <c r="L107" s="6"/>
      <c r="M107" s="6"/>
    </row>
    <row r="108" spans="2:9" ht="12.75">
      <c r="B108" s="13"/>
      <c r="C108" s="13"/>
      <c r="D108" s="13"/>
      <c r="E108" s="13"/>
      <c r="F108" s="13"/>
      <c r="G108" s="13"/>
      <c r="H108" s="13"/>
      <c r="I108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3" sqref="M13:N13"/>
    </sheetView>
  </sheetViews>
  <sheetFormatPr defaultColWidth="9.00390625" defaultRowHeight="12.75"/>
  <cols>
    <col min="1" max="1" width="6.00390625" style="0" customWidth="1"/>
    <col min="2" max="2" width="5.2539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 customHeight="1">
      <c r="A3" s="6"/>
      <c r="B3" s="124" t="s">
        <v>616</v>
      </c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>
        <v>1</v>
      </c>
      <c r="B5" s="78" t="s">
        <v>670</v>
      </c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 t="s">
        <v>671</v>
      </c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 t="s">
        <v>672</v>
      </c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 t="s">
        <v>673</v>
      </c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 t="s">
        <v>674</v>
      </c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 t="s">
        <v>675</v>
      </c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>
        <v>2</v>
      </c>
      <c r="B12" s="78" t="s">
        <v>676</v>
      </c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 t="s">
        <v>677</v>
      </c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 t="s">
        <v>691</v>
      </c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 t="s">
        <v>692</v>
      </c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>
        <v>3</v>
      </c>
      <c r="B17" s="78" t="s">
        <v>693</v>
      </c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 t="s">
        <v>694</v>
      </c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>
        <v>4</v>
      </c>
      <c r="B20" s="78" t="s">
        <v>695</v>
      </c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 t="s">
        <v>186</v>
      </c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 t="s">
        <v>696</v>
      </c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 t="s">
        <v>26</v>
      </c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9"/>
  <sheetViews>
    <sheetView workbookViewId="0" topLeftCell="A1">
      <selection activeCell="B12" sqref="B12"/>
    </sheetView>
  </sheetViews>
  <sheetFormatPr defaultColWidth="9.00390625" defaultRowHeight="12.75"/>
  <cols>
    <col min="1" max="1" width="135.75390625" style="0" customWidth="1"/>
    <col min="2" max="2" width="91.625" style="0" customWidth="1"/>
  </cols>
  <sheetData>
    <row r="1" ht="12.75">
      <c r="A1" s="10"/>
    </row>
    <row r="2" ht="12.75">
      <c r="A2" s="10"/>
    </row>
    <row r="3" ht="12.75">
      <c r="A3" s="127" t="s">
        <v>180</v>
      </c>
    </row>
    <row r="4" ht="12.75">
      <c r="A4" s="127" t="s">
        <v>181</v>
      </c>
    </row>
    <row r="5" ht="12.75">
      <c r="A5" s="127"/>
    </row>
    <row r="6" ht="12.75">
      <c r="A6" s="128"/>
    </row>
    <row r="7" ht="19.5" customHeight="1">
      <c r="A7" s="129" t="s">
        <v>182</v>
      </c>
    </row>
    <row r="8" ht="12.75">
      <c r="A8" s="129"/>
    </row>
    <row r="9" ht="51">
      <c r="A9" s="129" t="s">
        <v>183</v>
      </c>
    </row>
    <row r="10" ht="15" customHeight="1">
      <c r="A10" s="128" t="s">
        <v>437</v>
      </c>
    </row>
    <row r="11" ht="25.5">
      <c r="A11" s="129" t="s">
        <v>184</v>
      </c>
    </row>
    <row r="12" ht="14.25" customHeight="1">
      <c r="A12" s="129" t="s">
        <v>185</v>
      </c>
    </row>
    <row r="13" ht="63.75">
      <c r="A13" s="128" t="s">
        <v>438</v>
      </c>
    </row>
    <row r="14" ht="89.25">
      <c r="A14" s="129" t="s">
        <v>187</v>
      </c>
    </row>
    <row r="15" ht="51">
      <c r="A15" s="130" t="s">
        <v>188</v>
      </c>
    </row>
    <row r="16" ht="21" customHeight="1">
      <c r="A16" s="128" t="s">
        <v>189</v>
      </c>
    </row>
    <row r="17" ht="15" customHeight="1">
      <c r="A17" s="129" t="s">
        <v>190</v>
      </c>
    </row>
    <row r="18" ht="16.5" customHeight="1">
      <c r="A18" s="129" t="s">
        <v>191</v>
      </c>
    </row>
    <row r="19" ht="25.5">
      <c r="A19" s="129" t="s">
        <v>192</v>
      </c>
    </row>
    <row r="20" ht="25.5">
      <c r="A20" s="129" t="s">
        <v>193</v>
      </c>
    </row>
    <row r="21" ht="16.5" customHeight="1">
      <c r="A21" s="129" t="s">
        <v>194</v>
      </c>
    </row>
    <row r="22" ht="23.25" customHeight="1">
      <c r="A22" s="129" t="s">
        <v>195</v>
      </c>
    </row>
    <row r="23" ht="18" customHeight="1">
      <c r="A23" s="129" t="s">
        <v>196</v>
      </c>
    </row>
    <row r="24" ht="25.5">
      <c r="A24" s="129" t="s">
        <v>197</v>
      </c>
    </row>
    <row r="25" ht="16.5" customHeight="1">
      <c r="A25" s="129" t="s">
        <v>198</v>
      </c>
    </row>
    <row r="26" ht="15" customHeight="1">
      <c r="A26" s="129" t="s">
        <v>199</v>
      </c>
    </row>
    <row r="27" ht="16.5" customHeight="1">
      <c r="A27" s="129" t="s">
        <v>200</v>
      </c>
    </row>
    <row r="28" ht="17.25" customHeight="1">
      <c r="A28" s="129" t="s">
        <v>201</v>
      </c>
    </row>
    <row r="29" ht="25.5">
      <c r="A29" s="129" t="s">
        <v>202</v>
      </c>
    </row>
    <row r="30" ht="18" customHeight="1">
      <c r="A30" s="129" t="s">
        <v>203</v>
      </c>
    </row>
    <row r="31" ht="15" customHeight="1">
      <c r="A31" s="129" t="s">
        <v>204</v>
      </c>
    </row>
    <row r="32" ht="17.25" customHeight="1">
      <c r="A32" s="128" t="s">
        <v>205</v>
      </c>
    </row>
    <row r="33" ht="24" customHeight="1">
      <c r="A33" s="129" t="s">
        <v>206</v>
      </c>
    </row>
    <row r="34" ht="25.5">
      <c r="A34" s="129" t="s">
        <v>207</v>
      </c>
    </row>
    <row r="35" ht="28.5" customHeight="1">
      <c r="A35" s="129" t="s">
        <v>209</v>
      </c>
    </row>
    <row r="36" ht="12.75" customHeight="1">
      <c r="A36" s="129" t="s">
        <v>210</v>
      </c>
    </row>
    <row r="37" ht="12.75" customHeight="1">
      <c r="A37" s="129" t="s">
        <v>246</v>
      </c>
    </row>
    <row r="38" ht="12.75" customHeight="1">
      <c r="A38" s="129" t="s">
        <v>247</v>
      </c>
    </row>
    <row r="39" ht="25.5">
      <c r="A39" s="129" t="s">
        <v>244</v>
      </c>
    </row>
    <row r="40" ht="15" customHeight="1">
      <c r="A40" s="129" t="s">
        <v>245</v>
      </c>
    </row>
    <row r="41" ht="19.5" customHeight="1">
      <c r="A41" s="128" t="s">
        <v>211</v>
      </c>
    </row>
    <row r="42" ht="25.5" customHeight="1">
      <c r="A42" s="129" t="s">
        <v>212</v>
      </c>
    </row>
    <row r="43" ht="22.5" customHeight="1">
      <c r="A43" s="129" t="s">
        <v>213</v>
      </c>
    </row>
    <row r="44" ht="19.5" customHeight="1">
      <c r="A44" s="129" t="s">
        <v>214</v>
      </c>
    </row>
    <row r="45" ht="18.75" customHeight="1">
      <c r="A45" s="128" t="s">
        <v>215</v>
      </c>
    </row>
    <row r="46" ht="18" customHeight="1">
      <c r="A46" s="129" t="s">
        <v>216</v>
      </c>
    </row>
    <row r="47" ht="25.5">
      <c r="A47" s="129" t="s">
        <v>217</v>
      </c>
    </row>
    <row r="48" ht="17.25" customHeight="1">
      <c r="A48" s="129" t="s">
        <v>218</v>
      </c>
    </row>
    <row r="49" ht="19.5" customHeight="1">
      <c r="A49" s="129" t="s">
        <v>219</v>
      </c>
    </row>
    <row r="50" ht="18.75" customHeight="1">
      <c r="A50" s="129" t="s">
        <v>220</v>
      </c>
    </row>
    <row r="51" ht="13.5" customHeight="1">
      <c r="A51" s="128" t="s">
        <v>221</v>
      </c>
    </row>
    <row r="52" ht="13.5" customHeight="1">
      <c r="A52" s="129" t="s">
        <v>222</v>
      </c>
    </row>
    <row r="53" ht="15" customHeight="1">
      <c r="A53" s="129" t="s">
        <v>223</v>
      </c>
    </row>
    <row r="54" ht="25.5">
      <c r="A54" s="129" t="s">
        <v>224</v>
      </c>
    </row>
    <row r="55" ht="16.5" customHeight="1">
      <c r="A55" s="128" t="s">
        <v>225</v>
      </c>
    </row>
    <row r="56" ht="37.5" customHeight="1">
      <c r="A56" s="129" t="s">
        <v>226</v>
      </c>
    </row>
    <row r="57" ht="38.25">
      <c r="A57" s="129" t="s">
        <v>227</v>
      </c>
    </row>
    <row r="58" ht="21" customHeight="1">
      <c r="A58" s="128" t="s">
        <v>228</v>
      </c>
    </row>
    <row r="59" ht="25.5">
      <c r="A59" s="129" t="s">
        <v>229</v>
      </c>
    </row>
    <row r="60" ht="24" customHeight="1">
      <c r="A60" s="129" t="s">
        <v>230</v>
      </c>
    </row>
    <row r="61" ht="20.25" customHeight="1">
      <c r="A61" s="129" t="s">
        <v>231</v>
      </c>
    </row>
    <row r="62" ht="16.5" customHeight="1">
      <c r="A62" s="128" t="s">
        <v>232</v>
      </c>
    </row>
    <row r="63" ht="25.5">
      <c r="A63" s="129" t="s">
        <v>233</v>
      </c>
    </row>
    <row r="64" ht="25.5">
      <c r="A64" s="129" t="s">
        <v>234</v>
      </c>
    </row>
    <row r="65" ht="12.75">
      <c r="A65" s="129" t="s">
        <v>235</v>
      </c>
    </row>
    <row r="66" ht="12.75">
      <c r="A66" s="128" t="s">
        <v>236</v>
      </c>
    </row>
    <row r="67" ht="12.75">
      <c r="A67" s="129" t="s">
        <v>237</v>
      </c>
    </row>
    <row r="68" ht="25.5">
      <c r="A68" s="129" t="s">
        <v>238</v>
      </c>
    </row>
    <row r="69" ht="12.75">
      <c r="A69" s="129"/>
    </row>
    <row r="70" ht="18.75" customHeight="1">
      <c r="A70" s="128" t="s">
        <v>242</v>
      </c>
    </row>
    <row r="71" ht="12.75">
      <c r="A71" s="129" t="s">
        <v>243</v>
      </c>
    </row>
    <row r="72" ht="12.75">
      <c r="A72" s="129"/>
    </row>
    <row r="73" ht="12.75">
      <c r="A73" s="129"/>
    </row>
    <row r="74" ht="12.75">
      <c r="A74" s="129"/>
    </row>
    <row r="75" ht="15">
      <c r="A75" s="82"/>
    </row>
    <row r="76" ht="15">
      <c r="A76" s="82"/>
    </row>
    <row r="77" ht="15">
      <c r="A77" s="82"/>
    </row>
    <row r="78" ht="15">
      <c r="A78" s="82"/>
    </row>
    <row r="79" ht="33.75" customHeight="1">
      <c r="A79" s="83" t="s">
        <v>59</v>
      </c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23">
      <selection activeCell="B22" sqref="B22"/>
    </sheetView>
  </sheetViews>
  <sheetFormatPr defaultColWidth="9.00390625" defaultRowHeight="12.75"/>
  <cols>
    <col min="1" max="1" width="4.75390625" style="0" customWidth="1"/>
    <col min="2" max="2" width="13.125" style="0" customWidth="1"/>
    <col min="3" max="3" width="45.875" style="0" customWidth="1"/>
    <col min="4" max="4" width="20.875" style="0" customWidth="1"/>
  </cols>
  <sheetData>
    <row r="2" ht="12.75">
      <c r="A2" s="5" t="s">
        <v>697</v>
      </c>
    </row>
    <row r="3" ht="12.75">
      <c r="A3" s="5" t="s">
        <v>698</v>
      </c>
    </row>
    <row r="4" ht="13.5" thickBot="1">
      <c r="A4" s="98" t="s">
        <v>699</v>
      </c>
    </row>
    <row r="5" spans="1:4" ht="23.25" thickBot="1">
      <c r="A5" s="99" t="s">
        <v>563</v>
      </c>
      <c r="B5" s="100" t="s">
        <v>487</v>
      </c>
      <c r="C5" s="101" t="s">
        <v>700</v>
      </c>
      <c r="D5" s="101" t="s">
        <v>701</v>
      </c>
    </row>
    <row r="6" spans="1:4" ht="12.75">
      <c r="A6" s="166" t="s">
        <v>559</v>
      </c>
      <c r="B6" s="166" t="s">
        <v>702</v>
      </c>
      <c r="C6" s="103" t="s">
        <v>703</v>
      </c>
      <c r="D6" s="169" t="s">
        <v>705</v>
      </c>
    </row>
    <row r="7" spans="1:4" ht="57.75" customHeight="1" thickBot="1">
      <c r="A7" s="167"/>
      <c r="B7" s="167"/>
      <c r="C7" s="104" t="s">
        <v>704</v>
      </c>
      <c r="D7" s="170"/>
    </row>
    <row r="8" spans="1:4" ht="27" customHeight="1" thickBot="1">
      <c r="A8" s="168"/>
      <c r="B8" s="168"/>
      <c r="C8" s="104" t="s">
        <v>706</v>
      </c>
      <c r="D8" s="106" t="s">
        <v>707</v>
      </c>
    </row>
    <row r="9" spans="1:4" ht="36.75" customHeight="1" thickBot="1">
      <c r="A9" s="107" t="s">
        <v>562</v>
      </c>
      <c r="B9" s="108" t="s">
        <v>708</v>
      </c>
      <c r="C9" s="108" t="s">
        <v>709</v>
      </c>
      <c r="D9" s="106" t="s">
        <v>710</v>
      </c>
    </row>
    <row r="10" spans="1:4" ht="74.25" customHeight="1">
      <c r="A10" s="166" t="s">
        <v>566</v>
      </c>
      <c r="B10" s="102" t="s">
        <v>711</v>
      </c>
      <c r="C10" s="171" t="s">
        <v>714</v>
      </c>
      <c r="D10" s="169" t="s">
        <v>715</v>
      </c>
    </row>
    <row r="11" spans="1:4" ht="12.75" hidden="1">
      <c r="A11" s="167"/>
      <c r="B11" s="102" t="s">
        <v>712</v>
      </c>
      <c r="C11" s="172"/>
      <c r="D11" s="174"/>
    </row>
    <row r="12" spans="1:4" ht="13.5" hidden="1" thickBot="1">
      <c r="A12" s="168"/>
      <c r="B12" s="108" t="s">
        <v>713</v>
      </c>
      <c r="C12" s="173"/>
      <c r="D12" s="170"/>
    </row>
    <row r="13" spans="1:4" ht="34.5" thickBot="1">
      <c r="A13" s="107" t="s">
        <v>716</v>
      </c>
      <c r="B13" s="108" t="s">
        <v>717</v>
      </c>
      <c r="C13" s="108" t="s">
        <v>718</v>
      </c>
      <c r="D13" s="106" t="s">
        <v>715</v>
      </c>
    </row>
    <row r="14" spans="1:4" ht="12.75">
      <c r="A14" s="166" t="s">
        <v>719</v>
      </c>
      <c r="B14" s="166" t="s">
        <v>720</v>
      </c>
      <c r="C14" s="103" t="s">
        <v>721</v>
      </c>
      <c r="D14" s="169" t="s">
        <v>715</v>
      </c>
    </row>
    <row r="15" spans="1:4" ht="34.5" thickBot="1">
      <c r="A15" s="168"/>
      <c r="B15" s="168"/>
      <c r="C15" s="104" t="s">
        <v>722</v>
      </c>
      <c r="D15" s="170"/>
    </row>
    <row r="16" spans="1:4" ht="68.25" thickBot="1">
      <c r="A16" s="107" t="s">
        <v>723</v>
      </c>
      <c r="B16" s="108" t="s">
        <v>724</v>
      </c>
      <c r="C16" s="108" t="s">
        <v>725</v>
      </c>
      <c r="D16" s="106" t="s">
        <v>715</v>
      </c>
    </row>
    <row r="17" spans="1:4" ht="90.75" thickBot="1">
      <c r="A17" s="107" t="s">
        <v>726</v>
      </c>
      <c r="B17" s="108" t="s">
        <v>727</v>
      </c>
      <c r="C17" s="108" t="s">
        <v>728</v>
      </c>
      <c r="D17" s="106" t="s">
        <v>715</v>
      </c>
    </row>
    <row r="18" spans="1:4" ht="75" customHeight="1" thickBot="1">
      <c r="A18" s="109" t="s">
        <v>729</v>
      </c>
      <c r="B18" s="108" t="s">
        <v>730</v>
      </c>
      <c r="C18" s="108" t="s">
        <v>731</v>
      </c>
      <c r="D18" s="110" t="s">
        <v>732</v>
      </c>
    </row>
    <row r="19" spans="1:4" ht="409.5" customHeight="1">
      <c r="A19" s="166" t="s">
        <v>585</v>
      </c>
      <c r="B19" s="102" t="s">
        <v>711</v>
      </c>
      <c r="C19" s="166" t="s">
        <v>0</v>
      </c>
      <c r="D19" s="169" t="s">
        <v>1</v>
      </c>
    </row>
    <row r="20" spans="1:4" ht="12.75">
      <c r="A20" s="167"/>
      <c r="B20" s="102" t="s">
        <v>733</v>
      </c>
      <c r="C20" s="167"/>
      <c r="D20" s="174"/>
    </row>
    <row r="21" spans="1:4" ht="13.5" thickBot="1">
      <c r="A21" s="168"/>
      <c r="B21" s="108" t="s">
        <v>734</v>
      </c>
      <c r="C21" s="168"/>
      <c r="D21" s="170"/>
    </row>
    <row r="22" spans="1:4" ht="409.5" customHeight="1">
      <c r="A22" s="166" t="s">
        <v>2</v>
      </c>
      <c r="B22" s="102" t="s">
        <v>711</v>
      </c>
      <c r="C22" s="166" t="s">
        <v>4</v>
      </c>
      <c r="D22" s="169" t="s">
        <v>5</v>
      </c>
    </row>
    <row r="23" spans="1:4" ht="12.75">
      <c r="A23" s="167"/>
      <c r="B23" s="102" t="s">
        <v>3</v>
      </c>
      <c r="C23" s="167"/>
      <c r="D23" s="174"/>
    </row>
    <row r="24" spans="1:4" ht="12.75" customHeight="1" thickBot="1">
      <c r="A24" s="168"/>
      <c r="B24" s="108" t="s">
        <v>734</v>
      </c>
      <c r="C24" s="168"/>
      <c r="D24" s="170"/>
    </row>
    <row r="25" spans="1:4" ht="73.5" customHeight="1" thickBot="1">
      <c r="A25" s="107" t="s">
        <v>6</v>
      </c>
      <c r="B25" s="108" t="s">
        <v>7</v>
      </c>
      <c r="C25" s="108" t="s">
        <v>8</v>
      </c>
      <c r="D25" s="106" t="s">
        <v>9</v>
      </c>
    </row>
    <row r="26" spans="1:4" ht="22.5">
      <c r="A26" s="175">
        <v>0.2916666666666667</v>
      </c>
      <c r="B26" s="102" t="s">
        <v>10</v>
      </c>
      <c r="C26" s="177"/>
      <c r="D26" s="105" t="s">
        <v>502</v>
      </c>
    </row>
    <row r="27" spans="1:4" ht="23.25" thickBot="1">
      <c r="A27" s="176"/>
      <c r="B27" s="108" t="s">
        <v>11</v>
      </c>
      <c r="C27" s="178"/>
      <c r="D27" s="106" t="s">
        <v>12</v>
      </c>
    </row>
    <row r="28" spans="1:4" ht="25.5" customHeight="1" thickBot="1">
      <c r="A28" s="107" t="s">
        <v>13</v>
      </c>
      <c r="B28" s="108" t="s">
        <v>14</v>
      </c>
      <c r="C28" s="104"/>
      <c r="D28" s="106" t="s">
        <v>15</v>
      </c>
    </row>
    <row r="29" spans="1:4" ht="13.5" thickBot="1">
      <c r="A29" s="166" t="s">
        <v>16</v>
      </c>
      <c r="B29" s="166" t="s">
        <v>17</v>
      </c>
      <c r="C29" s="104" t="s">
        <v>18</v>
      </c>
      <c r="D29" s="106" t="s">
        <v>19</v>
      </c>
    </row>
    <row r="30" spans="1:4" ht="18" customHeight="1" thickBot="1">
      <c r="A30" s="167"/>
      <c r="B30" s="167"/>
      <c r="C30" s="104" t="s">
        <v>497</v>
      </c>
      <c r="D30" s="106" t="s">
        <v>498</v>
      </c>
    </row>
    <row r="31" spans="1:4" ht="39" customHeight="1" thickBot="1">
      <c r="A31" s="167"/>
      <c r="B31" s="167"/>
      <c r="C31" s="108" t="s">
        <v>20</v>
      </c>
      <c r="D31" s="106" t="s">
        <v>499</v>
      </c>
    </row>
    <row r="32" spans="1:4" ht="16.5" customHeight="1" thickBot="1">
      <c r="A32" s="167"/>
      <c r="B32" s="167"/>
      <c r="C32" s="104" t="s">
        <v>21</v>
      </c>
      <c r="D32" s="106" t="s">
        <v>494</v>
      </c>
    </row>
    <row r="33" spans="1:4" ht="27" customHeight="1" thickBot="1">
      <c r="A33" s="168"/>
      <c r="B33" s="168"/>
      <c r="C33" s="104" t="s">
        <v>501</v>
      </c>
      <c r="D33" s="106" t="s">
        <v>22</v>
      </c>
    </row>
    <row r="34" spans="1:4" ht="13.5" thickBot="1">
      <c r="A34" s="107" t="s">
        <v>23</v>
      </c>
      <c r="B34" s="179" t="s">
        <v>24</v>
      </c>
      <c r="C34" s="180"/>
      <c r="D34" s="106" t="s">
        <v>25</v>
      </c>
    </row>
    <row r="35" ht="12.75">
      <c r="A35" s="112"/>
    </row>
  </sheetData>
  <mergeCells count="20">
    <mergeCell ref="A29:A33"/>
    <mergeCell ref="B29:B33"/>
    <mergeCell ref="B34:C34"/>
    <mergeCell ref="A22:A24"/>
    <mergeCell ref="C22:C24"/>
    <mergeCell ref="D22:D24"/>
    <mergeCell ref="A26:A27"/>
    <mergeCell ref="C26:C27"/>
    <mergeCell ref="A14:A15"/>
    <mergeCell ref="B14:B15"/>
    <mergeCell ref="D14:D15"/>
    <mergeCell ref="A19:A21"/>
    <mergeCell ref="C19:C21"/>
    <mergeCell ref="D19:D21"/>
    <mergeCell ref="A6:A8"/>
    <mergeCell ref="B6:B8"/>
    <mergeCell ref="D6:D7"/>
    <mergeCell ref="A10:A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2">
      <selection activeCell="H16" sqref="H16"/>
    </sheetView>
  </sheetViews>
  <sheetFormatPr defaultColWidth="9.00390625" defaultRowHeight="12.75"/>
  <cols>
    <col min="1" max="1" width="82.625" style="0" customWidth="1"/>
    <col min="2" max="2" width="20.75390625" style="0" customWidth="1"/>
  </cols>
  <sheetData>
    <row r="2" ht="12.75">
      <c r="A2" s="113" t="s">
        <v>630</v>
      </c>
    </row>
    <row r="3" ht="12.75">
      <c r="A3" s="5"/>
    </row>
    <row r="4" ht="12.75">
      <c r="A4" s="5"/>
    </row>
    <row r="5" spans="1:2" ht="14.25">
      <c r="A5" s="181" t="s">
        <v>631</v>
      </c>
      <c r="B5" s="181"/>
    </row>
    <row r="6" ht="13.5" thickBot="1">
      <c r="A6" s="114"/>
    </row>
    <row r="7" spans="1:2" ht="45.75" thickBot="1">
      <c r="A7" s="115" t="s">
        <v>632</v>
      </c>
      <c r="B7" s="111" t="s">
        <v>633</v>
      </c>
    </row>
    <row r="8" spans="1:2" ht="18.75" customHeight="1" thickBot="1">
      <c r="A8" s="122" t="s">
        <v>634</v>
      </c>
      <c r="B8" s="116"/>
    </row>
    <row r="9" spans="1:2" ht="28.5" customHeight="1" thickBot="1">
      <c r="A9" s="117" t="s">
        <v>635</v>
      </c>
      <c r="B9" s="118" t="s">
        <v>636</v>
      </c>
    </row>
    <row r="10" spans="1:2" ht="73.5" customHeight="1" thickBot="1">
      <c r="A10" s="117" t="s">
        <v>637</v>
      </c>
      <c r="B10" s="118" t="s">
        <v>638</v>
      </c>
    </row>
    <row r="11" spans="1:2" ht="80.25" customHeight="1" thickBot="1">
      <c r="A11" s="117" t="s">
        <v>639</v>
      </c>
      <c r="B11" s="118" t="s">
        <v>640</v>
      </c>
    </row>
    <row r="12" spans="1:2" ht="45" customHeight="1" thickBot="1">
      <c r="A12" s="117" t="s">
        <v>641</v>
      </c>
      <c r="B12" s="118" t="s">
        <v>640</v>
      </c>
    </row>
    <row r="13" spans="1:2" ht="21.75" customHeight="1" thickBot="1">
      <c r="A13" s="123" t="s">
        <v>642</v>
      </c>
      <c r="B13" s="120"/>
    </row>
    <row r="14" spans="1:2" ht="53.25" customHeight="1" thickBot="1">
      <c r="A14" s="117" t="s">
        <v>643</v>
      </c>
      <c r="B14" s="121" t="s">
        <v>644</v>
      </c>
    </row>
    <row r="15" spans="1:2" ht="59.25" customHeight="1" thickBot="1">
      <c r="A15" s="117" t="s">
        <v>645</v>
      </c>
      <c r="B15" s="121" t="s">
        <v>646</v>
      </c>
    </row>
    <row r="16" spans="1:2" ht="34.5" customHeight="1" thickBot="1">
      <c r="A16" s="117" t="s">
        <v>647</v>
      </c>
      <c r="B16" s="118" t="s">
        <v>648</v>
      </c>
    </row>
    <row r="17" spans="1:2" ht="29.25" customHeight="1" thickBot="1">
      <c r="A17" s="119" t="s">
        <v>649</v>
      </c>
      <c r="B17" s="121" t="s">
        <v>650</v>
      </c>
    </row>
    <row r="18" spans="1:2" ht="27" customHeight="1" thickBot="1">
      <c r="A18" s="117" t="s">
        <v>651</v>
      </c>
      <c r="B18" s="121" t="s">
        <v>652</v>
      </c>
    </row>
    <row r="19" spans="1:2" ht="53.25" customHeight="1" thickBot="1">
      <c r="A19" s="117" t="s">
        <v>653</v>
      </c>
      <c r="B19" s="121" t="s">
        <v>654</v>
      </c>
    </row>
    <row r="20" spans="1:2" ht="33.75" customHeight="1" thickBot="1">
      <c r="A20" s="117" t="s">
        <v>655</v>
      </c>
      <c r="B20" s="121" t="s">
        <v>650</v>
      </c>
    </row>
    <row r="21" ht="12.75">
      <c r="A21" s="112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user_gkh</cp:lastModifiedBy>
  <cp:lastPrinted>2014-07-27T23:08:18Z</cp:lastPrinted>
  <dcterms:created xsi:type="dcterms:W3CDTF">2011-10-05T23:48:01Z</dcterms:created>
  <dcterms:modified xsi:type="dcterms:W3CDTF">2014-07-30T01:52:51Z</dcterms:modified>
  <cp:category/>
  <cp:version/>
  <cp:contentType/>
  <cp:contentStatus/>
</cp:coreProperties>
</file>